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2"/>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Q33" i="2"/>
  <c r="Q34"/>
  <c r="Q35"/>
  <c r="Q36"/>
  <c r="M8"/>
  <c r="N8"/>
  <c r="Q8"/>
  <c r="Q19"/>
  <c r="Q20"/>
  <c r="Q21"/>
  <c r="Q22"/>
  <c r="O38"/>
  <c r="O39"/>
  <c r="O40"/>
  <c r="O41"/>
  <c r="O42"/>
  <c r="O43"/>
  <c r="Q47"/>
  <c r="Q48"/>
  <c r="Q49"/>
  <c r="Q50"/>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Q137"/>
  <c r="Q136"/>
  <c r="Q123"/>
  <c r="Q122"/>
  <c r="Q109"/>
  <c r="Q108"/>
  <c r="Q95"/>
  <c r="Q94"/>
  <c r="Q81"/>
  <c r="Q80"/>
  <c r="Q67"/>
  <c r="Q66"/>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Q78"/>
  <c r="L70" i="38"/>
  <c r="N70" s="1"/>
  <c r="Q62" i="2"/>
  <c r="Q148"/>
  <c r="Q162"/>
  <c r="Q133"/>
  <c r="D389"/>
  <c r="Q455"/>
  <c r="Q64"/>
  <c r="D249"/>
  <c r="C462"/>
  <c r="C448"/>
  <c r="C139"/>
  <c r="D433"/>
  <c r="Q414"/>
  <c r="Q400"/>
  <c r="Q372"/>
  <c r="D349"/>
  <c r="D321"/>
  <c r="D431"/>
  <c r="D461"/>
  <c r="Q302"/>
  <c r="D322"/>
  <c r="D277"/>
  <c r="Q232"/>
  <c r="D141"/>
  <c r="Q386"/>
  <c r="C265"/>
  <c r="D449"/>
  <c r="C322"/>
  <c r="D388"/>
  <c r="C237"/>
  <c r="D221"/>
  <c r="D183"/>
  <c r="D150"/>
  <c r="Q117"/>
  <c r="Q161"/>
  <c r="C252"/>
  <c r="D210"/>
  <c r="C179"/>
  <c r="C137"/>
  <c r="Q75"/>
  <c r="C360"/>
  <c r="D444"/>
  <c r="C434"/>
  <c r="M104"/>
  <c r="C404"/>
  <c r="C419"/>
  <c r="C446"/>
  <c r="Q411"/>
  <c r="C461"/>
  <c r="Q428"/>
  <c r="D420"/>
  <c r="D406"/>
  <c r="D377"/>
  <c r="D347"/>
  <c r="D336"/>
  <c r="D448"/>
  <c r="D333"/>
  <c r="D291"/>
  <c r="C253"/>
  <c r="C196"/>
  <c r="C166"/>
  <c r="Q7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63"/>
  <c r="Q176"/>
  <c r="D267"/>
  <c r="C293"/>
  <c r="C251"/>
  <c r="Q77"/>
  <c r="Q134"/>
  <c r="C290"/>
  <c r="D323"/>
  <c r="D309"/>
  <c r="C374"/>
  <c r="D379"/>
  <c r="D407"/>
  <c r="D196"/>
  <c r="D281"/>
  <c r="Q6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M78"/>
  <c r="M77"/>
  <c r="N77"/>
  <c r="M75"/>
  <c r="N75"/>
  <c r="N76"/>
  <c r="N104"/>
  <c r="N106"/>
  <c r="M134"/>
  <c r="M119"/>
  <c r="M120"/>
  <c r="N117"/>
  <c r="N119"/>
  <c r="M146"/>
  <c r="M63"/>
  <c r="N63"/>
  <c r="M61"/>
  <c r="M62"/>
  <c r="N62"/>
  <c r="N61"/>
  <c r="M64"/>
  <c r="N64"/>
  <c r="M160"/>
  <c r="M161"/>
  <c r="I89" a="1"/>
  <c r="I89" s="1"/>
  <c r="M90"/>
  <c r="M89"/>
  <c r="M91"/>
  <c r="N90"/>
  <c r="N91"/>
  <c r="N89"/>
  <c r="N92"/>
  <c r="G92" a="1"/>
  <c r="G92" s="1"/>
  <c r="K89" a="1"/>
  <c r="K89" s="1"/>
  <c r="G117" a="1"/>
  <c r="G117" s="1"/>
  <c r="K90" a="1"/>
  <c r="K90"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63" a="1"/>
  <c r="G63" s="1"/>
  <c r="E63" a="1"/>
  <c r="E63"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K38" i="38"/>
  <c r="K24"/>
  <c r="N15"/>
  <c r="N38"/>
  <c r="K55"/>
  <c r="K25"/>
  <c r="K56"/>
  <c r="K48"/>
  <c r="N32"/>
  <c r="K16"/>
  <c r="N16"/>
  <c r="N41"/>
  <c r="N34"/>
  <c r="K35"/>
  <c r="N19"/>
  <c r="N31"/>
  <c r="N37"/>
  <c r="N29"/>
  <c r="N14"/>
  <c r="N18"/>
  <c r="K71"/>
  <c r="N26"/>
  <c r="N30"/>
  <c r="K31"/>
  <c r="K13"/>
  <c r="N23"/>
  <c r="N21"/>
  <c r="K66"/>
  <c r="K14"/>
  <c r="K63"/>
  <c r="K69"/>
  <c r="K53"/>
  <c r="N39"/>
  <c r="N28"/>
  <c r="K61"/>
  <c r="K52"/>
  <c r="K23"/>
  <c r="K39"/>
  <c r="K17"/>
  <c r="K30"/>
  <c r="K27"/>
  <c r="K68"/>
  <c r="K37"/>
  <c r="N11"/>
  <c r="N24"/>
  <c r="K20"/>
  <c r="N12"/>
  <c r="K65"/>
  <c r="K59"/>
  <c r="K19"/>
  <c r="N36"/>
  <c r="K50"/>
  <c r="K33"/>
  <c r="N13"/>
  <c r="N27"/>
  <c r="K42"/>
  <c r="K12"/>
  <c r="K40"/>
  <c r="K70"/>
  <c r="K15"/>
  <c r="K26"/>
  <c r="N25"/>
  <c r="K28"/>
  <c r="K51"/>
  <c r="K21"/>
  <c r="N40"/>
  <c r="N20"/>
  <c r="K74"/>
  <c r="K22"/>
  <c r="K32"/>
  <c r="N33"/>
  <c r="N42"/>
  <c r="K11"/>
  <c r="K41"/>
  <c r="K34"/>
  <c r="K36"/>
  <c r="N22"/>
  <c r="N17"/>
  <c r="K29"/>
  <c r="K75"/>
  <c r="K18"/>
  <c r="N35"/>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N78" i="2"/>
  <c r="M76"/>
  <c r="M288"/>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54"/>
  <c r="K47"/>
  <c r="K73"/>
  <c r="K57"/>
  <c r="K72"/>
  <c r="K67"/>
  <c r="K64"/>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<sst xmlns="http://schemas.openxmlformats.org/spreadsheetml/2006/main" count="1321" uniqueCount="181">
  <si>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</si>
  <si>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</si>
  <si>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</si>
  <si>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</si>
  <si>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</si>
  <si>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</si>
  <si>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</si>
  <si>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</si>
  <si>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</si>
  <si>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</si>
  <si>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</si>
  <si>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</si>
  <si>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</si>
  <si>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</si>
  <si>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</si>
  <si>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</si>
  <si>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</si>
  <si>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</si>
  <si>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</si>
  <si>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</si>
  <si>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</si>
  <si>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</si>
  <si>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</si>
  <si>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</si>
  <si>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</si>
  <si>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</si>
  <si>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</si>
  <si>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</si>
  <si>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</si>
  <si>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</si>
  <si>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</si>
  <si>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</si>
  <si>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</si>
  <si>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</si>
  <si>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</si>
  <si>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</si>
  <si>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</si>
  <si>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</si>
  <si>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</si>
  <si>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</si>
  <si>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</si>
  <si>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</si>
  <si>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</si>
  <si>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</si>
  <si>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</si>
  <si>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</si>
  <si>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</si>
  <si>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</si>
  <si>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</si>
  <si>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</si>
  <si>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</si>
  <si>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</si>
  <si>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</si>
  <si>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</si>
  <si>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</si>
  <si>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</si>
  <si>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</si>
  <si>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</si>
  <si>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</si>
  <si>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</si>
  <si>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</si>
  <si>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</si>
  <si>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</si>
  <si>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</si>
  <si>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</si>
  <si>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</si>
  <si>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</si>
  <si>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</si>
  <si>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</si>
  <si>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</si>
  <si>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</si>
  <si>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</si>
  <si>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</si>
  <si>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</si>
  <si>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</si>
  <si>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</si>
  <si>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</si>
  <si>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</si>
  <si>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</si>
  <si>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</si>
  <si>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</si>
  <si>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</si>
  <si>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</si>
  <si>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</si>
  <si>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</si>
  <si>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</si>
  <si>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</si>
  <si>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</si>
  <si>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</si>
  <si>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</si>
  <si>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</si>
  <si>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</si>
  <si>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</si>
  <si>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</si>
  <si>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</si>
  <si>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</si>
  <si>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</si>
  <si>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</si>
  <si>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</si>
  <si>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</si>
  <si>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</si>
  <si>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</si>
  <si>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</si>
  <si>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</si>
  <si>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</si>
  <si>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</si>
  <si>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</si>
  <si>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</si>
  <si>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</si>
  <si>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</si>
  <si>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</si>
  <si>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</si>
  <si>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</si>
  <si>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</si>
  <si>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</si>
  <si>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</si>
  <si>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</si>
  <si>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</si>
  <si>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</si>
  <si>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</si>
  <si>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</si>
  <si>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</si>
  <si>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</si>
  <si>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</si>
  <si>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</si>
  <si>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</si>
  <si>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</si>
  <si>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</si>
  <si>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</si>
  <si>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</si>
  <si>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</si>
  <si>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</si>
  <si>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</si>
  <si>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</si>
  <si>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</si>
  <si>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</si>
  <si>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</si>
  <si>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</si>
  <si>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</si>
  <si>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</si>
  <si>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</si>
  <si>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</si>
  <si>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</si>
  <si>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</si>
  <si>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</si>
  <si>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 xml:space="preserve">  </t>
  </si>
  <si>
    <t>Niš</t>
  </si>
  <si>
    <t>vrhovni sudija, delegat RSTSN:</t>
  </si>
  <si>
    <t xml:space="preserve"> Yasaka Open</t>
  </si>
  <si>
    <t>Yasaka Open</t>
  </si>
  <si>
    <t>STK "Železničar"</t>
  </si>
  <si>
    <t>Milenković Miloš</t>
  </si>
  <si>
    <t>03.06.2017.</t>
  </si>
  <si>
    <t>Napad</t>
  </si>
  <si>
    <t>Bugarska</t>
  </si>
  <si>
    <t>Bosilegrad</t>
  </si>
  <si>
    <t>Eftimov Georgi</t>
  </si>
  <si>
    <t>Medijana</t>
  </si>
  <si>
    <t>Vankov Emil</t>
  </si>
  <si>
    <t>Kostovski Dimitar</t>
  </si>
  <si>
    <t>Kriva Palanka</t>
  </si>
  <si>
    <t>Mitić Aleksa</t>
  </si>
  <si>
    <t>Zaharijev Aleksandar</t>
  </si>
  <si>
    <t>Kadeti</t>
  </si>
  <si>
    <t>Ljušić Nikola</t>
  </si>
  <si>
    <t>Stanković Aleksandar</t>
  </si>
  <si>
    <t>Rosulja</t>
  </si>
  <si>
    <t>Petrović Đorđe</t>
  </si>
  <si>
    <t>Železničar</t>
  </si>
  <si>
    <t>Nikolić Stefan</t>
  </si>
  <si>
    <t>RSTK Pirot</t>
  </si>
  <si>
    <t>Vodeničarov Ilija</t>
  </si>
  <si>
    <t>Krstevski Antonio</t>
  </si>
  <si>
    <t>Ilić Luka</t>
  </si>
  <si>
    <t>Radnički</t>
  </si>
  <si>
    <t>Krstić Mihajlo</t>
  </si>
  <si>
    <t>Rosulja 016</t>
  </si>
  <si>
    <t xml:space="preserve">Smiljković Branislav </t>
  </si>
  <si>
    <t>Mitrović Pavle</t>
  </si>
  <si>
    <t>Đerdap</t>
  </si>
  <si>
    <t>Bogdanović Stefan</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</si>
</sst>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7">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0" fillId="0" borderId="62" xfId="0" applyBorder="1" applyAlignment="1" applyProtection="1">
      <alignment horizontal="center"/>
      <protection locked="0"/>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horizontal="right" shrinkToFit="1"/>
    </xf>
    <xf numFmtId="0" fontId="49" fillId="0" borderId="14" xfId="0" applyFont="1" applyFill="1" applyBorder="1" applyAlignment="1" applyProtection="1">
      <alignment horizontal="right"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0" fontId="49" fillId="0" borderId="0" xfId="0" applyFont="1" applyFill="1" applyBorder="1" applyAlignment="1" applyProtection="1">
      <alignment shrinkToFit="1"/>
    </xf>
    <xf numFmtId="164" fontId="59" fillId="0" borderId="0" xfId="0" applyNumberFormat="1" applyFont="1" applyFill="1" applyBorder="1" applyAlignment="1" applyProtection="1">
      <alignment horizontal="center" vertical="top" shrinkToFit="1"/>
    </xf>
    <xf numFmtId="164" fontId="59" fillId="0" borderId="0" xfId="0" applyNumberFormat="1" applyFont="1" applyFill="1" applyBorder="1" applyAlignment="1" applyProtection="1">
      <alignment horizontal="left" vertical="top" shrinkToFit="1"/>
    </xf>
    <xf numFmtId="164" fontId="59" fillId="0" borderId="10" xfId="0" applyNumberFormat="1" applyFont="1" applyFill="1" applyBorder="1" applyAlignment="1" applyProtection="1">
      <alignment horizontal="center" vertical="top" shrinkToFit="1"/>
    </xf>
    <xf numFmtId="0" fontId="16" fillId="0" borderId="64" xfId="0" applyFont="1" applyFill="1" applyBorder="1" applyAlignment="1" applyProtection="1">
      <alignment horizontal="left" shrinkToFit="1"/>
      <protection locked="0" hidden="1"/>
    </xf>
    <xf numFmtId="0" fontId="16" fillId="0" borderId="14" xfId="0" applyFont="1" applyFill="1" applyBorder="1" applyAlignment="1" applyProtection="1">
      <alignment horizontal="left" shrinkToFit="1"/>
      <protection locked="0" hidden="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164" fontId="59" fillId="0" borderId="25" xfId="0" applyNumberFormat="1" applyFont="1" applyFill="1" applyBorder="1" applyAlignment="1" applyProtection="1">
      <alignment horizontal="center" vertical="top" shrinkToFit="1"/>
    </xf>
    <xf numFmtId="0" fontId="54" fillId="0" borderId="64" xfId="0" applyFont="1" applyFill="1" applyBorder="1" applyAlignment="1" applyProtection="1">
      <alignment horizontal="center" shrinkToFit="1"/>
      <protection locked="0" hidden="1"/>
    </xf>
    <xf numFmtId="0" fontId="54" fillId="0" borderId="14" xfId="0" applyFont="1" applyFill="1" applyBorder="1" applyAlignment="1" applyProtection="1">
      <alignment horizontal="center" shrinkToFit="1"/>
      <protection locked="0" hidden="1"/>
    </xf>
    <xf numFmtId="0" fontId="54" fillId="0" borderId="34"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0"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46" fillId="0" borderId="0" xfId="0" applyFont="1" applyFill="1" applyBorder="1" applyAlignment="1" applyProtection="1">
      <alignment horizontal="right" shrinkToFit="1"/>
    </xf>
    <xf numFmtId="0" fontId="46" fillId="0" borderId="14" xfId="0" applyFont="1" applyFill="1" applyBorder="1" applyAlignment="1" applyProtection="1">
      <alignment horizontal="right" shrinkToFit="1"/>
    </xf>
    <xf numFmtId="164" fontId="59" fillId="0" borderId="67" xfId="0" applyNumberFormat="1" applyFont="1" applyFill="1" applyBorder="1" applyAlignment="1" applyProtection="1">
      <alignment horizontal="left" vertical="top"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4" xfId="0" applyNumberFormat="1" applyFont="1" applyFill="1" applyBorder="1" applyAlignment="1" applyProtection="1">
      <alignment horizontal="left" vertical="top"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64" xfId="0" applyFont="1" applyFill="1" applyBorder="1" applyAlignment="1" applyProtection="1">
      <alignment horizontal="right" shrinkToFit="1"/>
    </xf>
    <xf numFmtId="0" fontId="48" fillId="0" borderId="0" xfId="0" applyFont="1" applyFill="1" applyBorder="1" applyAlignment="1" applyProtection="1">
      <alignment horizontal="left" shrinkToFit="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1" fontId="58"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164" fontId="59" fillId="0" borderId="26" xfId="0" applyNumberFormat="1" applyFont="1" applyFill="1" applyBorder="1" applyAlignment="1" applyProtection="1">
      <alignment horizontal="left" vertical="top" shrinkToFit="1"/>
    </xf>
    <xf numFmtId="0" fontId="58" fillId="0" borderId="0" xfId="0" applyFont="1" applyFill="1" applyBorder="1" applyAlignment="1" applyProtection="1">
      <alignment horizontal="center"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164" fontId="23" fillId="0" borderId="70" xfId="0" applyNumberFormat="1" applyFont="1" applyFill="1" applyBorder="1" applyAlignment="1" applyProtection="1">
      <alignment horizontal="center" vertical="top" wrapText="1"/>
    </xf>
    <xf numFmtId="0" fontId="0" fillId="0" borderId="0" xfId="0" applyProtection="1"/>
    <xf numFmtId="0" fontId="16" fillId="0" borderId="77" xfId="0" applyFont="1" applyFill="1" applyBorder="1" applyAlignment="1" applyProtection="1">
      <alignment horizontal="center"/>
    </xf>
    <xf numFmtId="0" fontId="16" fillId="0" borderId="78"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0" xfId="0" applyFont="1" applyFill="1" applyBorder="1" applyAlignment="1" applyProtection="1">
      <alignment horizontal="left"/>
    </xf>
    <xf numFmtId="0" fontId="16" fillId="0" borderId="83" xfId="0" applyFont="1" applyFill="1" applyBorder="1" applyAlignment="1" applyProtection="1">
      <alignment horizontal="center"/>
    </xf>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21" fillId="0" borderId="69" xfId="0" applyFont="1" applyFill="1" applyBorder="1" applyAlignment="1" applyProtection="1"/>
    <xf numFmtId="0" fontId="21" fillId="0" borderId="72" xfId="0" applyFont="1" applyFill="1" applyBorder="1" applyAlignment="1" applyProtection="1"/>
    <xf numFmtId="0" fontId="21" fillId="0" borderId="73"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6" fillId="0" borderId="75" xfId="0" applyFont="1" applyFill="1" applyBorder="1" applyAlignment="1" applyProtection="1">
      <alignment horizontal="center"/>
    </xf>
    <xf numFmtId="0" fontId="16" fillId="0" borderId="76" xfId="0" applyFont="1" applyFill="1" applyBorder="1" applyAlignment="1" applyProtection="1">
      <alignment horizontal="center"/>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6" fillId="0" borderId="79" xfId="0" applyFont="1" applyFill="1" applyBorder="1" applyAlignment="1" applyProtection="1">
      <alignment horizontal="center"/>
    </xf>
    <xf numFmtId="0" fontId="21" fillId="0" borderId="0" xfId="0" applyFont="1" applyFill="1" applyBorder="1" applyAlignment="1" applyProtection="1"/>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13"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21" fillId="0" borderId="70" xfId="0" applyFont="1" applyFill="1" applyBorder="1" applyAlignment="1" applyProtection="1">
      <alignment horizontal="lef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49" fontId="15" fillId="0" borderId="0" xfId="0" applyNumberFormat="1" applyFont="1" applyFill="1" applyBorder="1" applyAlignment="1" applyProtection="1">
      <alignment horizontal="center" vertical="top"/>
    </xf>
    <xf numFmtId="164" fontId="23" fillId="0" borderId="70" xfId="0" applyNumberFormat="1" applyFont="1" applyFill="1" applyBorder="1" applyAlignment="1" applyProtection="1">
      <alignment vertical="top" wrapText="1"/>
    </xf>
    <xf numFmtId="0" fontId="0" fillId="0" borderId="0" xfId="0" applyAlignment="1" applyProtection="1"/>
    <xf numFmtId="0" fontId="24" fillId="0" borderId="0" xfId="0" applyFont="1" applyFill="1" applyBorder="1" applyAlignment="1" applyProtection="1"/>
    <xf numFmtId="0" fontId="24" fillId="0" borderId="69" xfId="0" applyFont="1" applyFill="1" applyBorder="1" applyAlignment="1" applyProtection="1"/>
    <xf numFmtId="1" fontId="31" fillId="0" borderId="0" xfId="0" applyNumberFormat="1" applyFont="1" applyFill="1" applyBorder="1" applyAlignment="1" applyProtection="1">
      <alignment horizontal="right"/>
    </xf>
    <xf numFmtId="0" fontId="33"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68">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148</v>
      </c>
      <c r="C1" s="245"/>
      <c r="D1" s="246"/>
    </row>
    <row r="2" spans="1:4" ht="13.5" customHeight="1" thickTop="1">
      <c r="A2" s="3"/>
      <c r="B2" s="4"/>
      <c r="C2" s="5"/>
      <c r="D2" s="5"/>
    </row>
    <row r="3" spans="1:4" ht="26.25" customHeight="1">
      <c r="A3" s="242" t="s">
        <v>76</v>
      </c>
      <c r="B3" s="243"/>
      <c r="C3" s="277" t="s">
        <v>149</v>
      </c>
      <c r="D3" s="278"/>
    </row>
    <row r="4" spans="1:4" ht="26.25" customHeight="1">
      <c r="A4" s="92" t="s">
        <v>92</v>
      </c>
      <c r="B4" s="93"/>
      <c r="C4" s="335" t="s">
        <v>163</v>
      </c>
      <c r="D4" s="266"/>
    </row>
    <row r="5" spans="1:4" ht="26.25" customHeight="1">
      <c r="A5" s="356" t="s">
        <v>77</v>
      </c>
      <c r="B5" s="357" t="s">
        <v>77</v>
      </c>
      <c r="C5" s="265" t="s">
        <v>152</v>
      </c>
      <c r="D5" s="266"/>
    </row>
    <row r="6" spans="1:4" ht="26.25" customHeight="1">
      <c r="A6" s="356" t="s">
        <v>78</v>
      </c>
      <c r="B6" s="357" t="s">
        <v>78</v>
      </c>
      <c r="C6" s="265" t="s">
        <v>146</v>
      </c>
      <c r="D6" s="266"/>
    </row>
    <row r="7" spans="1:4" ht="26.25" customHeight="1">
      <c r="A7" s="356" t="s">
        <v>79</v>
      </c>
      <c r="B7" s="357" t="s">
        <v>79</v>
      </c>
      <c r="C7" s="279" t="s">
        <v>150</v>
      </c>
      <c r="D7" s="280"/>
    </row>
    <row r="8" spans="1:4" ht="26.25" customHeight="1">
      <c r="A8" s="240" t="s">
        <v>147</v>
      </c>
      <c r="B8" s="241"/>
      <c r="C8" s="270" t="s">
        <v>151</v>
      </c>
      <c r="D8" s="271"/>
    </row>
    <row r="9" spans="1:4" ht="28.5" customHeight="1">
      <c r="A9" s="6"/>
      <c r="B9" s="6"/>
      <c r="C9" s="7"/>
      <c r="D9" s="7"/>
    </row>
    <row r="10" spans="1:4" ht="21" customHeight="1">
      <c r="A10" s="358"/>
      <c r="B10" s="359"/>
      <c r="C10" s="359"/>
      <c r="D10" s="360"/>
    </row>
    <row r="11" spans="1:4" ht="21" customHeight="1">
      <c r="A11" s="361"/>
      <c r="B11" s="351"/>
      <c r="C11" s="351"/>
      <c r="D11" s="362"/>
    </row>
    <row r="12" spans="1:4" ht="21" customHeight="1">
      <c r="A12" s="361"/>
      <c r="B12" s="351"/>
      <c r="C12" s="351"/>
      <c r="D12" s="362"/>
    </row>
    <row r="13" spans="1:4" ht="21" customHeight="1">
      <c r="A13" s="361"/>
      <c r="B13" s="351"/>
      <c r="C13" s="351"/>
      <c r="D13" s="362"/>
    </row>
    <row r="14" spans="1:4" ht="21" customHeight="1">
      <c r="A14" s="361"/>
      <c r="B14" s="351"/>
      <c r="C14" s="351"/>
      <c r="D14" s="362"/>
    </row>
    <row r="15" spans="1:4" ht="21" customHeight="1">
      <c r="A15" s="361"/>
      <c r="B15" s="351"/>
      <c r="C15" s="351"/>
      <c r="D15" s="362"/>
    </row>
    <row r="16" spans="1:4" ht="21" customHeight="1">
      <c r="A16" s="361"/>
      <c r="B16" s="351"/>
      <c r="C16" s="351"/>
      <c r="D16" s="362"/>
    </row>
    <row r="17" spans="1:4" ht="21" customHeight="1">
      <c r="A17" s="361"/>
      <c r="B17" s="351"/>
      <c r="C17" s="351"/>
      <c r="D17" s="362"/>
    </row>
    <row r="18" spans="1:4" ht="21" customHeight="1">
      <c r="A18" s="361"/>
      <c r="B18" s="351"/>
      <c r="C18" s="351"/>
      <c r="D18" s="362"/>
    </row>
    <row r="19" spans="1:4" ht="21" customHeight="1">
      <c r="A19" s="361"/>
      <c r="B19" s="351"/>
      <c r="C19" s="351"/>
      <c r="D19" s="362"/>
    </row>
    <row r="20" spans="1:4" ht="21" customHeight="1">
      <c r="A20" s="361"/>
      <c r="B20" s="351"/>
      <c r="C20" s="351"/>
      <c r="D20" s="362"/>
    </row>
    <row r="21" spans="1:4">
      <c r="A21" s="361"/>
      <c r="B21" s="351"/>
      <c r="C21" s="351"/>
      <c r="D21" s="362"/>
    </row>
    <row r="22" spans="1:4" ht="30" customHeight="1">
      <c r="A22" s="361"/>
      <c r="B22" s="351"/>
      <c r="C22" s="351"/>
      <c r="D22" s="362"/>
    </row>
    <row r="23" spans="1:4" ht="22.5" customHeight="1">
      <c r="A23" s="361"/>
      <c r="B23" s="351"/>
      <c r="C23" s="351"/>
      <c r="D23" s="362"/>
    </row>
    <row r="24" spans="1:4" ht="30" hidden="1" customHeight="1">
      <c r="A24" s="361"/>
      <c r="B24" s="351"/>
      <c r="C24" s="351"/>
      <c r="D24" s="362"/>
    </row>
    <row r="25" spans="1:4" ht="30" hidden="1" customHeight="1">
      <c r="A25" s="347"/>
      <c r="B25" s="348"/>
      <c r="C25" s="348"/>
      <c r="D25" s="349"/>
    </row>
    <row r="26" spans="1:4" ht="18" hidden="1" customHeight="1">
      <c r="A26" s="350"/>
      <c r="B26" s="351"/>
      <c r="C26" s="351"/>
      <c r="D26" s="352"/>
    </row>
    <row r="27" spans="1:4" ht="17.25" customHeight="1">
      <c r="A27" s="350"/>
      <c r="B27" s="351"/>
      <c r="C27" s="351"/>
      <c r="D27" s="352"/>
    </row>
    <row r="28" spans="1:4" ht="16.5" customHeight="1">
      <c r="A28" s="350"/>
      <c r="B28" s="351"/>
      <c r="C28" s="351"/>
      <c r="D28" s="352"/>
    </row>
    <row r="29" spans="1:4" ht="18" customHeight="1">
      <c r="A29" s="350"/>
      <c r="B29" s="351"/>
      <c r="C29" s="351"/>
      <c r="D29" s="352"/>
    </row>
    <row r="30" spans="1:4" hidden="1">
      <c r="A30" s="350"/>
      <c r="B30" s="351"/>
      <c r="C30" s="351"/>
      <c r="D30" s="352"/>
    </row>
    <row r="31" spans="1:4" ht="16.5" customHeight="1">
      <c r="A31" s="350"/>
      <c r="B31" s="351"/>
      <c r="C31" s="351"/>
      <c r="D31" s="352"/>
    </row>
    <row r="32" spans="1:4" ht="16.5" customHeight="1">
      <c r="A32" s="350"/>
      <c r="B32" s="351"/>
      <c r="C32" s="351"/>
      <c r="D32" s="352"/>
    </row>
    <row r="33" spans="1:4" ht="183" customHeight="1">
      <c r="A33" s="353"/>
      <c r="B33" s="354"/>
      <c r="C33" s="354"/>
      <c r="D33" s="355"/>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Kadeti</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8">
        <v>1</v>
      </c>
      <c r="F4" s="368"/>
      <c r="G4" s="368">
        <v>2</v>
      </c>
      <c r="H4" s="368"/>
      <c r="I4" s="369">
        <v>3</v>
      </c>
      <c r="J4" s="369"/>
      <c r="K4" s="368">
        <v>4</v>
      </c>
      <c r="L4" s="368"/>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70" t="e">
        <f t="array" ref="G5">INDEX(E10:E15,MATCH(D5&amp;D6,C10:C15&amp;D10:D15,0))&amp;"/"&amp;INDEX(F10:F15,MATCH(D5&amp;D6,C10:C15&amp;D10:D15,0))</f>
        <v>#REF!</v>
      </c>
      <c r="H5" s="371"/>
      <c r="I5" s="370" t="e">
        <f t="array" ref="I5">INDEX(E10:E15,MATCH(D5&amp;D7,C10:C15&amp;D10:D15,0))&amp;"/"&amp;INDEX(F10:F15,MATCH(D5&amp;D7,C10:C15&amp;D10:D15,0))</f>
        <v>#REF!</v>
      </c>
      <c r="J5" s="371"/>
      <c r="K5" s="370" t="e">
        <f t="array" ref="K5">INDEX(E10:E15,MATCH(D5&amp;D8,C10:C15&amp;D10:D15,0))&amp;"/"&amp;INDEX(F10:F15,MATCH(D5&amp;D8,C10:C15&amp;D10:D15,0))</f>
        <v>#REF!</v>
      </c>
      <c r="L5" s="371"/>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70" t="e">
        <f t="array" ref="E6">INDEX(F10:F15,MATCH(D5&amp;D6,C10:C15&amp;D10:D15,0))&amp;"/"&amp;INDEX(E10:E15,MATCH(D5&amp;D6,C10:C15&amp;D10:D15,0))</f>
        <v>#REF!</v>
      </c>
      <c r="F6" s="371"/>
      <c r="G6" s="114"/>
      <c r="H6" s="115"/>
      <c r="I6" s="370" t="e">
        <f t="array" ref="I6">INDEX(E10:E15,MATCH(D6&amp;D7,C10:C15&amp;D10:D15,0))&amp;"/"&amp;INDEX(F10:F15,MATCH(D6&amp;D7,C10:C15&amp;D10:D15,0))</f>
        <v>#REF!</v>
      </c>
      <c r="J6" s="371"/>
      <c r="K6" s="370" t="e">
        <f t="array" ref="K6">INDEX(E10:E15,MATCH(D6&amp;D8,C10:C15&amp;D10:D15,0))&amp;"/"&amp;INDEX(F10:F15,MATCH(D6&amp;D8,C10:C15&amp;D10:D15,0))</f>
        <v>#REF!</v>
      </c>
      <c r="L6" s="371"/>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70" t="e">
        <f t="array" ref="E7">INDEX(F10:F15,MATCH(D5&amp;D7,C10:C15&amp;D10:D15,0))&amp;"/"&amp;INDEX(E10:E15,MATCH(D5&amp;D7,C10:C15&amp;D10:D15,0))</f>
        <v>#REF!</v>
      </c>
      <c r="F7" s="371"/>
      <c r="G7" s="370" t="e">
        <f t="array" ref="G7">INDEX(F10:F15,MATCH(D6&amp;D7,C10:C15&amp;D10:D15,0))&amp;"/"&amp;INDEX(E10:E15,MATCH(D6&amp;D7,C10:C15&amp;D10:D15,0))</f>
        <v>#REF!</v>
      </c>
      <c r="H7" s="371"/>
      <c r="I7" s="114"/>
      <c r="J7" s="115"/>
      <c r="K7" s="370" t="e">
        <f t="array" ref="K7">INDEX(E10:E15,MATCH(D7&amp;D8,C10:C15&amp;D10:D15,0))&amp;"/"&amp;INDEX(F10:F15,MATCH(D7&amp;D8,C10:C15&amp;D10:D15,0))</f>
        <v>#REF!</v>
      </c>
      <c r="L7" s="371"/>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2" t="e">
        <f t="array" ref="E8">INDEX(F10:F15,MATCH(D5&amp;D8,C10:C15&amp;D10:D15,0))&amp;"/"&amp;INDEX(E10:E15,MATCH(D5&amp;D8,C10:C15&amp;D10:D15,0))</f>
        <v>#REF!</v>
      </c>
      <c r="F8" s="373"/>
      <c r="G8" s="372" t="e">
        <f t="array" ref="G8">INDEX(F10:F15,MATCH(D6&amp;D8,C10:C15&amp;D10:D15,0))&amp;"/"&amp;INDEX(E10:E15,MATCH(D6&amp;D8,C10:C15&amp;D10:D15,0))</f>
        <v>#REF!</v>
      </c>
      <c r="H8" s="373"/>
      <c r="I8" s="372" t="e">
        <f t="array" ref="I8">INDEX(F10:F15,MATCH(D7&amp;D8,C10:C15&amp;D10:D15,0))&amp;"/"&amp;INDEX(E10:E15,MATCH(D7&amp;D8,C10:C15&amp;D10:D15,0))</f>
        <v>#REF!</v>
      </c>
      <c r="J8" s="373"/>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63"/>
      <c r="B9" s="363"/>
      <c r="C9" s="144"/>
      <c r="E9" s="364" t="s">
        <v>10</v>
      </c>
      <c r="F9" s="364"/>
      <c r="G9" s="365" t="s">
        <v>11</v>
      </c>
      <c r="H9" s="365"/>
      <c r="I9" s="366" t="s">
        <v>4</v>
      </c>
      <c r="J9" s="366"/>
      <c r="K9" s="374" t="s">
        <v>12</v>
      </c>
      <c r="L9" s="374"/>
      <c r="M9" s="172" t="s">
        <v>5</v>
      </c>
      <c r="N9" s="172" t="s">
        <v>6</v>
      </c>
      <c r="O9" s="173" t="s">
        <v>8</v>
      </c>
      <c r="P9" s="174" t="s">
        <v>9</v>
      </c>
      <c r="S9" s="375" t="s">
        <v>93</v>
      </c>
      <c r="T9" s="375"/>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6" t="e">
        <f>IF(ISBLANK(#REF!),"",#REF!)</f>
        <v>#REF!</v>
      </c>
      <c r="H10" s="376"/>
      <c r="I10" s="376" t="e">
        <f>IF(ISBLANK(#REF!),"",#REF!)</f>
        <v>#REF!</v>
      </c>
      <c r="J10" s="376"/>
      <c r="K10" s="376" t="e">
        <f>IF(ISBLANK(#REF!),"",#REF!)</f>
        <v>#REF!</v>
      </c>
      <c r="L10" s="376"/>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77" t="e">
        <f>IF(ISBLANK(#REF!),"",#REF!)</f>
        <v>#REF!</v>
      </c>
      <c r="H11" s="377"/>
      <c r="I11" s="377" t="e">
        <f>IF(ISBLANK(#REF!),"",#REF!)</f>
        <v>#REF!</v>
      </c>
      <c r="J11" s="377"/>
      <c r="K11" s="377" t="e">
        <f>IF(ISBLANK(#REF!),"",#REF!)</f>
        <v>#REF!</v>
      </c>
      <c r="L11" s="377"/>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77" t="e">
        <f>IF(ISBLANK(#REF!),"",#REF!)</f>
        <v>#REF!</v>
      </c>
      <c r="H12" s="377"/>
      <c r="I12" s="377" t="e">
        <f>IF(ISBLANK(#REF!),"",#REF!)</f>
        <v>#REF!</v>
      </c>
      <c r="J12" s="377"/>
      <c r="K12" s="377" t="e">
        <f>IF(ISBLANK(#REF!),"",#REF!)</f>
        <v>#REF!</v>
      </c>
      <c r="L12" s="377"/>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77" t="e">
        <f>IF(ISBLANK(#REF!),"",#REF!)</f>
        <v>#REF!</v>
      </c>
      <c r="H13" s="377"/>
      <c r="I13" s="377" t="e">
        <f>IF(ISBLANK(#REF!),"",#REF!)</f>
        <v>#REF!</v>
      </c>
      <c r="J13" s="377"/>
      <c r="K13" s="377" t="e">
        <f>IF(ISBLANK(#REF!),"",#REF!)</f>
        <v>#REF!</v>
      </c>
      <c r="L13" s="377"/>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77" t="e">
        <f>IF(ISBLANK(#REF!),"",#REF!)</f>
        <v>#REF!</v>
      </c>
      <c r="H14" s="377"/>
      <c r="I14" s="377" t="e">
        <f>IF(ISBLANK(#REF!),"",#REF!)</f>
        <v>#REF!</v>
      </c>
      <c r="J14" s="377"/>
      <c r="K14" s="377" t="e">
        <f>IF(ISBLANK(#REF!),"",#REF!)</f>
        <v>#REF!</v>
      </c>
      <c r="L14" s="377"/>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7" t="e">
        <f>IF(ISBLANK(#REF!),"",#REF!)</f>
        <v>#REF!</v>
      </c>
      <c r="H15" s="367"/>
      <c r="I15" s="367" t="e">
        <f>IF(ISBLANK(#REF!),"",#REF!)</f>
        <v>#REF!</v>
      </c>
      <c r="J15" s="367"/>
      <c r="K15" s="367" t="e">
        <f>IF(ISBLANK(#REF!),"",#REF!)</f>
        <v>#REF!</v>
      </c>
      <c r="L15" s="367"/>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8">
        <v>1</v>
      </c>
      <c r="F18" s="368"/>
      <c r="G18" s="368">
        <v>2</v>
      </c>
      <c r="H18" s="368"/>
      <c r="I18" s="369">
        <v>3</v>
      </c>
      <c r="J18" s="369"/>
      <c r="K18" s="368">
        <v>4</v>
      </c>
      <c r="L18" s="368"/>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70" t="e">
        <f t="array" ref="G19">INDEX(E24:E29,MATCH(D19&amp;D20,C24:C29&amp;D24:D29,0))&amp;"/"&amp;INDEX(F24:F29,MATCH(D19&amp;D20,C24:C29&amp;D24:D29,0))</f>
        <v>#REF!</v>
      </c>
      <c r="H19" s="371"/>
      <c r="I19" s="370" t="e">
        <f t="array" ref="I19">INDEX(E24:E29,MATCH(D19&amp;D21,C24:C29&amp;D24:D29,0))&amp;"/"&amp;INDEX(F24:F29,MATCH(D19&amp;D21,C24:C29&amp;D24:D29,0))</f>
        <v>#REF!</v>
      </c>
      <c r="J19" s="371"/>
      <c r="K19" s="370" t="e">
        <f t="array" ref="K19">INDEX(E24:E29,MATCH(D19&amp;D22,C24:C29&amp;D24:D29,0))&amp;"/"&amp;INDEX(F24:F29,MATCH(D19&amp;D22,C24:C29&amp;D24:D29,0))</f>
        <v>#REF!</v>
      </c>
      <c r="L19" s="371"/>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70" t="e">
        <f t="array" ref="E20">INDEX(F24:F29,MATCH(D19&amp;D20,C24:C29&amp;D24:D29,0))&amp;"/"&amp;INDEX(E24:E29,MATCH(D19&amp;D20,C24:C29&amp;D24:D29,0))</f>
        <v>#REF!</v>
      </c>
      <c r="F20" s="371"/>
      <c r="G20" s="114"/>
      <c r="H20" s="115"/>
      <c r="I20" s="370" t="e">
        <f t="array" ref="I20">INDEX(E24:E29,MATCH(D20&amp;D21,C24:C29&amp;D24:D29,0))&amp;"/"&amp;INDEX(F24:F29,MATCH(D20&amp;D21,C24:C29&amp;D24:D29,0))</f>
        <v>#REF!</v>
      </c>
      <c r="J20" s="371"/>
      <c r="K20" s="370" t="e">
        <f t="array" ref="K20">INDEX(E24:E29,MATCH(D20&amp;D22,C24:C29&amp;D24:D29,0))&amp;"/"&amp;INDEX(F24:F29,MATCH(D20&amp;D22,C24:C29&amp;D24:D29,0))</f>
        <v>#REF!</v>
      </c>
      <c r="L20" s="371"/>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70" t="e">
        <f t="array" ref="E21">INDEX(F24:F29,MATCH(D19&amp;D21,C24:C29&amp;D24:D29,0))&amp;"/"&amp;INDEX(E24:E29,MATCH(D19&amp;D21,C24:C29&amp;D24:D29,0))</f>
        <v>#REF!</v>
      </c>
      <c r="F21" s="371"/>
      <c r="G21" s="370" t="e">
        <f t="array" ref="G21">INDEX(F24:F29,MATCH(D20&amp;D21,C24:C29&amp;D24:D29,0))&amp;"/"&amp;INDEX(E24:E29,MATCH(D20&amp;D21,C24:C29&amp;D24:D29,0))</f>
        <v>#REF!</v>
      </c>
      <c r="H21" s="371"/>
      <c r="I21" s="114"/>
      <c r="J21" s="115"/>
      <c r="K21" s="370" t="e">
        <f t="array" ref="K21">INDEX(E24:E29,MATCH(D21&amp;D22,C24:C29&amp;D24:D29,0))&amp;"/"&amp;INDEX(F24:F29,MATCH(D21&amp;D22,C24:C29&amp;D24:D29,0))</f>
        <v>#REF!</v>
      </c>
      <c r="L21" s="371"/>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2" t="e">
        <f t="array" ref="E22">INDEX(F24:F29,MATCH(D19&amp;D22,C24:C29&amp;D24:D29,0))&amp;"/"&amp;INDEX(E24:E29,MATCH(D19&amp;D22,C24:C29&amp;D24:D29,0))</f>
        <v>#REF!</v>
      </c>
      <c r="F22" s="373"/>
      <c r="G22" s="372" t="e">
        <f t="array" ref="G22">INDEX(F24:F29,MATCH(D20&amp;D22,C24:C29&amp;D24:D29,0))&amp;"/"&amp;INDEX(E24:E29,MATCH(D20&amp;D22,C24:C29&amp;D24:D29,0))</f>
        <v>#REF!</v>
      </c>
      <c r="H22" s="373"/>
      <c r="I22" s="372" t="e">
        <f t="array" ref="I22">INDEX(F24:F29,MATCH(D21&amp;D22,C24:C29&amp;D24:D29,0))&amp;"/"&amp;INDEX(E24:E29,MATCH(D21&amp;D22,C24:C29&amp;D24:D29,0))</f>
        <v>#REF!</v>
      </c>
      <c r="J22" s="373"/>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63"/>
      <c r="B23" s="363"/>
      <c r="C23" s="144"/>
      <c r="E23" s="364" t="s">
        <v>10</v>
      </c>
      <c r="F23" s="364"/>
      <c r="G23" s="365" t="s">
        <v>11</v>
      </c>
      <c r="H23" s="365"/>
      <c r="I23" s="366" t="s">
        <v>4</v>
      </c>
      <c r="J23" s="366"/>
      <c r="K23" s="374" t="s">
        <v>12</v>
      </c>
      <c r="L23" s="374"/>
      <c r="M23" s="172" t="s">
        <v>5</v>
      </c>
      <c r="N23" s="172" t="s">
        <v>6</v>
      </c>
      <c r="O23" s="173" t="s">
        <v>8</v>
      </c>
      <c r="P23" s="174" t="s">
        <v>9</v>
      </c>
      <c r="Q23" s="13"/>
      <c r="R23" s="13"/>
      <c r="S23" s="375" t="s">
        <v>93</v>
      </c>
      <c r="T23" s="375"/>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6" t="e">
        <f>IF(ISBLANK(#REF!),"",#REF!)</f>
        <v>#REF!</v>
      </c>
      <c r="H24" s="376"/>
      <c r="I24" s="376" t="e">
        <f>IF(ISBLANK(#REF!),"",#REF!)</f>
        <v>#REF!</v>
      </c>
      <c r="J24" s="376"/>
      <c r="K24" s="376" t="e">
        <f>IF(ISBLANK(#REF!),"",#REF!)</f>
        <v>#REF!</v>
      </c>
      <c r="L24" s="376"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77"/>
      <c r="H25" s="377"/>
      <c r="I25" s="377" t="e">
        <f>IF(ISBLANK(#REF!),"",#REF!)</f>
        <v>#REF!</v>
      </c>
      <c r="J25" s="377"/>
      <c r="K25" s="377" t="e">
        <f>IF(ISBLANK(#REF!),"",#REF!)</f>
        <v>#REF!</v>
      </c>
      <c r="L25" s="377"/>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77" t="e">
        <f>IF(ISBLANK(#REF!),"",#REF!)</f>
        <v>#REF!</v>
      </c>
      <c r="H26" s="377"/>
      <c r="I26" s="377" t="e">
        <f>IF(ISBLANK(#REF!),"",#REF!)</f>
        <v>#REF!</v>
      </c>
      <c r="J26" s="377"/>
      <c r="K26" s="377" t="e">
        <f>IF(ISBLANK(#REF!),"",#REF!)</f>
        <v>#REF!</v>
      </c>
      <c r="L26" s="377"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77" t="e">
        <f>IF(ISBLANK(#REF!),"",#REF!)</f>
        <v>#REF!</v>
      </c>
      <c r="H27" s="377"/>
      <c r="I27" s="377" t="e">
        <f>IF(ISBLANK(#REF!),"",#REF!)</f>
        <v>#REF!</v>
      </c>
      <c r="J27" s="377"/>
      <c r="K27" s="377" t="e">
        <f>IF(ISBLANK(#REF!),"",#REF!)</f>
        <v>#REF!</v>
      </c>
      <c r="L27" s="377"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77" t="e">
        <f>IF(ISBLANK(#REF!),"",#REF!)</f>
        <v>#REF!</v>
      </c>
      <c r="H28" s="377"/>
      <c r="I28" s="377" t="e">
        <f>IF(ISBLANK(#REF!),"",#REF!)</f>
        <v>#REF!</v>
      </c>
      <c r="J28" s="377"/>
      <c r="K28" s="377" t="e">
        <f>IF(ISBLANK(#REF!),"",#REF!)</f>
        <v>#REF!</v>
      </c>
      <c r="L28" s="377"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7" t="e">
        <f>IF(ISBLANK(#REF!),"",#REF!)</f>
        <v>#REF!</v>
      </c>
      <c r="H29" s="367"/>
      <c r="I29" s="367" t="e">
        <f>IF(ISBLANK(#REF!),"",#REF!)</f>
        <v>#REF!</v>
      </c>
      <c r="J29" s="367"/>
      <c r="K29" s="367" t="e">
        <f>IF(ISBLANK(#REF!),"",#REF!)</f>
        <v>#REF!</v>
      </c>
      <c r="L29" s="367"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8">
        <v>1</v>
      </c>
      <c r="F32" s="368"/>
      <c r="G32" s="368">
        <v>2</v>
      </c>
      <c r="H32" s="368"/>
      <c r="I32" s="369">
        <v>3</v>
      </c>
      <c r="J32" s="369"/>
      <c r="K32" s="368">
        <v>4</v>
      </c>
      <c r="L32" s="368"/>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70" t="e">
        <f t="array" ref="G33">INDEX(E38:E43,MATCH(D33&amp;D34,C38:C43&amp;D38:D43,0))&amp;"/"&amp;INDEX(F38:F43,MATCH(D33&amp;D34,C38:C43&amp;D38:D43,0))</f>
        <v>#REF!</v>
      </c>
      <c r="H33" s="371"/>
      <c r="I33" s="370" t="e">
        <f t="array" ref="I33">INDEX(E38:E43,MATCH(D33&amp;D35,C38:C43&amp;D38:D43,0))&amp;"/"&amp;INDEX(F38:F43,MATCH(D33&amp;D35,C38:C43&amp;D38:D43,0))</f>
        <v>#REF!</v>
      </c>
      <c r="J33" s="371"/>
      <c r="K33" s="370" t="e">
        <f t="array" ref="K33">INDEX(E38:E43,MATCH(D33&amp;D36,C38:C43&amp;D38:D43,0))&amp;"/"&amp;INDEX(F38:F43,MATCH(D33&amp;D36,C38:C43&amp;D38:D43,0))</f>
        <v>#REF!</v>
      </c>
      <c r="L33" s="371"/>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70" t="e">
        <f t="array" ref="E34">INDEX(F38:F43,MATCH(D33&amp;D34,C38:C43&amp;D38:D43,0))&amp;"/"&amp;INDEX(E38:E43,MATCH(D33&amp;D34,C38:C43&amp;D38:D43,0))</f>
        <v>#REF!</v>
      </c>
      <c r="F34" s="371"/>
      <c r="G34" s="114"/>
      <c r="H34" s="115"/>
      <c r="I34" s="370" t="e">
        <f t="array" ref="I34">INDEX(E38:E43,MATCH(D34&amp;D35,C38:C43&amp;D38:D43,0))&amp;"/"&amp;INDEX(F38:F43,MATCH(D34&amp;D35,C38:C43&amp;D38:D43,0))</f>
        <v>#REF!</v>
      </c>
      <c r="J34" s="371"/>
      <c r="K34" s="370" t="e">
        <f t="array" ref="K34">INDEX(E38:E43,MATCH(D34&amp;D36,C38:C43&amp;D38:D43,0))&amp;"/"&amp;INDEX(F38:F43,MATCH(D34&amp;D36,C38:C43&amp;D38:D43,0))</f>
        <v>#REF!</v>
      </c>
      <c r="L34" s="371"/>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70" t="e">
        <f t="array" ref="E35">INDEX(F38:F43,MATCH(D33&amp;D35,C38:C43&amp;D38:D43,0))&amp;"/"&amp;INDEX(E38:E43,MATCH(D33&amp;D35,C38:C43&amp;D38:D43,0))</f>
        <v>#REF!</v>
      </c>
      <c r="F35" s="371"/>
      <c r="G35" s="370" t="e">
        <f t="array" ref="G35">INDEX(F38:F43,MATCH(D34&amp;D35,C38:C43&amp;D38:D43,0))&amp;"/"&amp;INDEX(E38:E43,MATCH(D34&amp;D35,C38:C43&amp;D38:D43,0))</f>
        <v>#REF!</v>
      </c>
      <c r="H35" s="371"/>
      <c r="I35" s="114"/>
      <c r="J35" s="115"/>
      <c r="K35" s="370" t="e">
        <f t="array" ref="K35">INDEX(E38:E43,MATCH(D35&amp;D36,C38:C43&amp;D38:D43,0))&amp;"/"&amp;INDEX(F38:F43,MATCH(D35&amp;D36,C38:C43&amp;D38:D43,0))</f>
        <v>#REF!</v>
      </c>
      <c r="L35" s="371"/>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2" t="e">
        <f t="array" ref="E36">INDEX(F38:F43,MATCH(D33&amp;D36,C38:C43&amp;D38:D43,0))&amp;"/"&amp;INDEX(E38:E43,MATCH(D33&amp;D36,C38:C43&amp;D38:D43,0))</f>
        <v>#REF!</v>
      </c>
      <c r="F36" s="373"/>
      <c r="G36" s="372" t="e">
        <f t="array" ref="G36">INDEX(F38:F43,MATCH(D34&amp;D36,C38:C43&amp;D38:D43,0))&amp;"/"&amp;INDEX(E38:E43,MATCH(D34&amp;D36,C38:C43&amp;D38:D43,0))</f>
        <v>#REF!</v>
      </c>
      <c r="H36" s="373"/>
      <c r="I36" s="372" t="e">
        <f t="array" ref="I36">INDEX(F38:F43,MATCH(D35&amp;D36,C38:C43&amp;D38:D43,0))&amp;"/"&amp;INDEX(E38:E43,MATCH(D35&amp;D36,C38:C43&amp;D38:D43,0))</f>
        <v>#REF!</v>
      </c>
      <c r="J36" s="373"/>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63"/>
      <c r="B37" s="363"/>
      <c r="C37" s="144"/>
      <c r="E37" s="364" t="s">
        <v>10</v>
      </c>
      <c r="F37" s="364"/>
      <c r="G37" s="365" t="s">
        <v>11</v>
      </c>
      <c r="H37" s="365"/>
      <c r="I37" s="366" t="s">
        <v>4</v>
      </c>
      <c r="J37" s="366"/>
      <c r="K37" s="374" t="s">
        <v>12</v>
      </c>
      <c r="L37" s="374"/>
      <c r="M37" s="172" t="s">
        <v>5</v>
      </c>
      <c r="N37" s="172" t="s">
        <v>6</v>
      </c>
      <c r="O37" s="173" t="s">
        <v>8</v>
      </c>
      <c r="P37" s="174" t="s">
        <v>9</v>
      </c>
      <c r="Q37" s="13"/>
      <c r="R37" s="13"/>
      <c r="S37" s="375" t="s">
        <v>93</v>
      </c>
      <c r="T37" s="375"/>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6" t="e">
        <f>IF(ISBLANK(#REF!),"",#REF!)</f>
        <v>#REF!</v>
      </c>
      <c r="H38" s="376"/>
      <c r="I38" s="376" t="e">
        <f>IF(ISBLANK(#REF!),"",#REF!)</f>
        <v>#REF!</v>
      </c>
      <c r="J38" s="376"/>
      <c r="K38" s="376" t="e">
        <f>IF(ISBLANK(#REF!),"",#REF!)</f>
        <v>#REF!</v>
      </c>
      <c r="L38" s="376"/>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77" t="e">
        <f>IF(ISBLANK(#REF!),"",#REF!)</f>
        <v>#REF!</v>
      </c>
      <c r="H39" s="377"/>
      <c r="I39" s="377" t="e">
        <f>IF(ISBLANK(#REF!),"",#REF!)</f>
        <v>#REF!</v>
      </c>
      <c r="J39" s="377"/>
      <c r="K39" s="377" t="e">
        <f>IF(ISBLANK(#REF!),"",#REF!)</f>
        <v>#REF!</v>
      </c>
      <c r="L39" s="377"/>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77" t="e">
        <f>IF(ISBLANK(#REF!),"",#REF!)</f>
        <v>#REF!</v>
      </c>
      <c r="H40" s="377"/>
      <c r="I40" s="377" t="e">
        <f>IF(ISBLANK(#REF!),"",#REF!)</f>
        <v>#REF!</v>
      </c>
      <c r="J40" s="377"/>
      <c r="K40" s="377" t="e">
        <f>IF(ISBLANK(#REF!),"",#REF!)</f>
        <v>#REF!</v>
      </c>
      <c r="L40" s="377"/>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77" t="e">
        <f>IF(ISBLANK(#REF!),"",#REF!)</f>
        <v>#REF!</v>
      </c>
      <c r="H41" s="377"/>
      <c r="I41" s="377" t="e">
        <f>IF(ISBLANK(#REF!),"",#REF!)</f>
        <v>#REF!</v>
      </c>
      <c r="J41" s="377"/>
      <c r="K41" s="377" t="e">
        <f>IF(ISBLANK(#REF!),"",#REF!)</f>
        <v>#REF!</v>
      </c>
      <c r="L41" s="377"/>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77" t="e">
        <f>IF(ISBLANK(#REF!),"",#REF!)</f>
        <v>#REF!</v>
      </c>
      <c r="H42" s="377"/>
      <c r="I42" s="377" t="e">
        <f>IF(ISBLANK(#REF!),"",#REF!)</f>
        <v>#REF!</v>
      </c>
      <c r="J42" s="377"/>
      <c r="K42" s="377" t="e">
        <f>IF(ISBLANK(#REF!),"",#REF!)</f>
        <v>#REF!</v>
      </c>
      <c r="L42" s="377"/>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7" t="e">
        <f>IF(ISBLANK(#REF!),"",#REF!)</f>
        <v>#REF!</v>
      </c>
      <c r="H43" s="367"/>
      <c r="I43" s="367" t="e">
        <f>IF(ISBLANK(#REF!),"",#REF!)</f>
        <v>#REF!</v>
      </c>
      <c r="J43" s="367"/>
      <c r="K43" s="367" t="e">
        <f>IF(ISBLANK(#REF!),"",#REF!)</f>
        <v>#REF!</v>
      </c>
      <c r="L43" s="367"/>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8">
        <v>1</v>
      </c>
      <c r="F46" s="368"/>
      <c r="G46" s="368">
        <v>2</v>
      </c>
      <c r="H46" s="368"/>
      <c r="I46" s="369">
        <v>3</v>
      </c>
      <c r="J46" s="369"/>
      <c r="K46" s="368">
        <v>4</v>
      </c>
      <c r="L46" s="368"/>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70" t="e">
        <f t="array" ref="G47">INDEX(E52:E57,MATCH(D47&amp;D48,C52:C57&amp;D52:D57,0))&amp;"/"&amp;INDEX(F52:F57,MATCH(D47&amp;D48,C52:C57&amp;D52:D57,0))</f>
        <v>#REF!</v>
      </c>
      <c r="H47" s="371"/>
      <c r="I47" s="370" t="e">
        <f t="array" ref="I47">INDEX(E52:E57,MATCH(D47&amp;D49,C52:C57&amp;D52:D57,0))&amp;"/"&amp;INDEX(F52:F57,MATCH(D47&amp;D49,C52:C57&amp;D52:D57,0))</f>
        <v>#REF!</v>
      </c>
      <c r="J47" s="371"/>
      <c r="K47" s="370" t="e">
        <f t="array" ref="K47">INDEX(E52:E57,MATCH(D47&amp;D50,C52:C57&amp;D52:D57,0))&amp;"/"&amp;INDEX(F52:F57,MATCH(D47&amp;D50,C52:C57&amp;D52:D57,0))</f>
        <v>#REF!</v>
      </c>
      <c r="L47" s="371"/>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70" t="e">
        <f t="array" ref="E48">INDEX(F52:F57,MATCH(D47&amp;D48,C52:C57&amp;D52:D57,0))&amp;"/"&amp;INDEX(E52:E57,MATCH(D47&amp;D48,C52:C57&amp;D52:D57,0))</f>
        <v>#REF!</v>
      </c>
      <c r="F48" s="371"/>
      <c r="G48" s="114"/>
      <c r="H48" s="115"/>
      <c r="I48" s="370" t="e">
        <f t="array" ref="I48">INDEX(E52:E57,MATCH(D48&amp;D49,C52:C57&amp;D52:D57,0))&amp;"/"&amp;INDEX(F52:F57,MATCH(D48&amp;D49,C52:C57&amp;D52:D57,0))</f>
        <v>#REF!</v>
      </c>
      <c r="J48" s="371"/>
      <c r="K48" s="370" t="e">
        <f t="array" ref="K48">INDEX(E52:E57,MATCH(D48&amp;D50,C52:C57&amp;D52:D57,0))&amp;"/"&amp;INDEX(F52:F57,MATCH(D48&amp;D50,C52:C57&amp;D52:D57,0))</f>
        <v>#REF!</v>
      </c>
      <c r="L48" s="371"/>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70" t="e">
        <f t="array" ref="E49">INDEX(F52:F57,MATCH(D47&amp;D49,C52:C57&amp;D52:D57,0))&amp;"/"&amp;INDEX(E52:E57,MATCH(D47&amp;D49,C52:C57&amp;D52:D57,0))</f>
        <v>#REF!</v>
      </c>
      <c r="F49" s="371"/>
      <c r="G49" s="370" t="e">
        <f t="array" ref="G49">INDEX(F52:F57,MATCH(D48&amp;D49,C52:C57&amp;D52:D57,0))&amp;"/"&amp;INDEX(E52:E57,MATCH(D48&amp;D49,C52:C57&amp;D52:D57,0))</f>
        <v>#REF!</v>
      </c>
      <c r="H49" s="371"/>
      <c r="I49" s="114"/>
      <c r="J49" s="115"/>
      <c r="K49" s="370" t="e">
        <f t="array" ref="K49">INDEX(E52:E57,MATCH(D49&amp;D50,C52:C57&amp;D52:D57,0))&amp;"/"&amp;INDEX(F52:F57,MATCH(D49&amp;D50,C52:C57&amp;D52:D57,0))</f>
        <v>#REF!</v>
      </c>
      <c r="L49" s="371"/>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2" t="e">
        <f t="array" ref="E50">INDEX(F52:F57,MATCH(D47&amp;D50,C52:C57&amp;D52:D57,0))&amp;"/"&amp;INDEX(E52:E57,MATCH(D47&amp;D50,C52:C57&amp;D52:D57,0))</f>
        <v>#REF!</v>
      </c>
      <c r="F50" s="373"/>
      <c r="G50" s="372" t="e">
        <f t="array" ref="G50">INDEX(F52:F57,MATCH(D48&amp;D50,C52:C57&amp;D52:D57,0))&amp;"/"&amp;INDEX(E52:E57,MATCH(D48&amp;D50,C52:C57&amp;D52:D57,0))</f>
        <v>#REF!</v>
      </c>
      <c r="H50" s="373"/>
      <c r="I50" s="372" t="e">
        <f t="array" ref="I50">INDEX(F52:F57,MATCH(D49&amp;D50,C52:C57&amp;D52:D57,0))&amp;"/"&amp;INDEX(E52:E57,MATCH(D49&amp;D50,C52:C57&amp;D52:D57,0))</f>
        <v>#REF!</v>
      </c>
      <c r="J50" s="373"/>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63"/>
      <c r="B51" s="363"/>
      <c r="C51" s="144"/>
      <c r="E51" s="364" t="s">
        <v>10</v>
      </c>
      <c r="F51" s="364"/>
      <c r="G51" s="365" t="s">
        <v>11</v>
      </c>
      <c r="H51" s="365"/>
      <c r="I51" s="366" t="s">
        <v>4</v>
      </c>
      <c r="J51" s="366"/>
      <c r="K51" s="374" t="s">
        <v>12</v>
      </c>
      <c r="L51" s="374"/>
      <c r="M51" s="172" t="s">
        <v>5</v>
      </c>
      <c r="N51" s="172" t="s">
        <v>6</v>
      </c>
      <c r="O51" s="173" t="s">
        <v>8</v>
      </c>
      <c r="P51" s="174" t="s">
        <v>9</v>
      </c>
      <c r="Q51" s="13"/>
      <c r="R51" s="13"/>
      <c r="S51" s="375" t="s">
        <v>93</v>
      </c>
      <c r="T51" s="375"/>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6" t="e">
        <f>IF(ISBLANK(#REF!),"",#REF!)</f>
        <v>#REF!</v>
      </c>
      <c r="H52" s="376"/>
      <c r="I52" s="376" t="e">
        <f>IF(ISBLANK(#REF!),"",#REF!)</f>
        <v>#REF!</v>
      </c>
      <c r="J52" s="376"/>
      <c r="K52" s="376" t="e">
        <f>IF(ISBLANK(#REF!),"",#REF!)</f>
        <v>#REF!</v>
      </c>
      <c r="L52" s="376"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77" t="e">
        <f>IF(ISBLANK(#REF!),"",#REF!)</f>
        <v>#REF!</v>
      </c>
      <c r="H53" s="377"/>
      <c r="I53" s="377" t="e">
        <f>IF(ISBLANK(#REF!),"",#REF!)</f>
        <v>#REF!</v>
      </c>
      <c r="J53" s="377"/>
      <c r="K53" s="377" t="e">
        <f>IF(ISBLANK(#REF!),"",#REF!)</f>
        <v>#REF!</v>
      </c>
      <c r="L53" s="377"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77" t="e">
        <f>IF(ISBLANK(#REF!),"",#REF!)</f>
        <v>#REF!</v>
      </c>
      <c r="H54" s="377"/>
      <c r="I54" s="377" t="e">
        <f>IF(ISBLANK(#REF!),"",#REF!)</f>
        <v>#REF!</v>
      </c>
      <c r="J54" s="377"/>
      <c r="K54" s="377" t="e">
        <f>IF(ISBLANK(#REF!),"",#REF!)</f>
        <v>#REF!</v>
      </c>
      <c r="L54" s="377"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77" t="e">
        <f>IF(ISBLANK(#REF!),"",#REF!)</f>
        <v>#REF!</v>
      </c>
      <c r="H55" s="377"/>
      <c r="I55" s="377" t="e">
        <f>IF(ISBLANK(#REF!),"",#REF!)</f>
        <v>#REF!</v>
      </c>
      <c r="J55" s="377"/>
      <c r="K55" s="377" t="e">
        <f>IF(ISBLANK(#REF!),"",#REF!)</f>
        <v>#REF!</v>
      </c>
      <c r="L55" s="377"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77" t="e">
        <f>IF(ISBLANK(#REF!),"",#REF!)</f>
        <v>#REF!</v>
      </c>
      <c r="H56" s="377"/>
      <c r="I56" s="377" t="e">
        <f>IF(ISBLANK(#REF!),"",#REF!)</f>
        <v>#REF!</v>
      </c>
      <c r="J56" s="377"/>
      <c r="K56" s="377" t="e">
        <f>IF(ISBLANK(#REF!),"",#REF!)</f>
        <v>#REF!</v>
      </c>
      <c r="L56" s="377"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7" t="e">
        <f>IF(ISBLANK(#REF!),"",#REF!)</f>
        <v>#REF!</v>
      </c>
      <c r="H57" s="367"/>
      <c r="I57" s="367" t="e">
        <f>IF(ISBLANK(#REF!),"",#REF!)</f>
        <v>#REF!</v>
      </c>
      <c r="J57" s="367"/>
      <c r="K57" s="367" t="e">
        <f>IF(ISBLANK(#REF!),"",#REF!)</f>
        <v>#REF!</v>
      </c>
      <c r="L57" s="367"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8">
        <v>1</v>
      </c>
      <c r="F60" s="368"/>
      <c r="G60" s="368">
        <v>2</v>
      </c>
      <c r="H60" s="368"/>
      <c r="I60" s="369">
        <v>3</v>
      </c>
      <c r="J60" s="369"/>
      <c r="K60" s="368">
        <v>4</v>
      </c>
      <c r="L60" s="368"/>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70" t="e">
        <f t="array" ref="G61">INDEX(E66:E71,MATCH(D61&amp;D62,C66:C71&amp;D66:D71,0))&amp;"/"&amp;INDEX(F66:F71,MATCH(D61&amp;D62,C66:C71&amp;D66:D71,0))</f>
        <v>#REF!</v>
      </c>
      <c r="H61" s="371"/>
      <c r="I61" s="370" t="e">
        <f t="array" ref="I61">INDEX(E66:E71,MATCH(D61&amp;D63,C66:C71&amp;D66:D71,0))&amp;"/"&amp;INDEX(F66:F71,MATCH(D61&amp;D63,C66:C71&amp;D66:D71,0))</f>
        <v>#REF!</v>
      </c>
      <c r="J61" s="371"/>
      <c r="K61" s="370" t="e">
        <f t="array" ref="K61">INDEX(E66:E71,MATCH(D61&amp;D64,C66:C71&amp;D66:D71,0))&amp;"/"&amp;INDEX(F66:F71,MATCH(D61&amp;D64,C66:C71&amp;D66:D71,0))</f>
        <v>#REF!</v>
      </c>
      <c r="L61" s="371"/>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70" t="e">
        <f t="array" ref="E62">INDEX(F66:F71,MATCH(D61&amp;D62,C66:C71&amp;D66:D71,0))&amp;"/"&amp;INDEX(E66:E71,MATCH(D61&amp;D62,C66:C71&amp;D66:D71,0))</f>
        <v>#REF!</v>
      </c>
      <c r="F62" s="371"/>
      <c r="G62" s="114"/>
      <c r="H62" s="115"/>
      <c r="I62" s="370" t="e">
        <f t="array" ref="I62">INDEX(E66:E71,MATCH(D62&amp;D63,C66:C71&amp;D66:D71,0))&amp;"/"&amp;INDEX(F66:F71,MATCH(D62&amp;D63,C66:C71&amp;D66:D71,0))</f>
        <v>#REF!</v>
      </c>
      <c r="J62" s="371"/>
      <c r="K62" s="370" t="e">
        <f t="array" ref="K62">INDEX(E66:E71,MATCH(D62&amp;D64,C66:C71&amp;D66:D71,0))&amp;"/"&amp;INDEX(F66:F71,MATCH(D62&amp;D64,C66:C71&amp;D66:D71,0))</f>
        <v>#REF!</v>
      </c>
      <c r="L62" s="371"/>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70" t="e">
        <f t="array" ref="E63">INDEX(F66:F71,MATCH(D61&amp;D63,C66:C71&amp;D66:D71,0))&amp;"/"&amp;INDEX(E66:E71,MATCH(D61&amp;D63,C66:C71&amp;D66:D71,0))</f>
        <v>#REF!</v>
      </c>
      <c r="F63" s="371"/>
      <c r="G63" s="370" t="e">
        <f t="array" ref="G63">INDEX(F66:F71,MATCH(D62&amp;D63,C66:C71&amp;D66:D71,0))&amp;"/"&amp;INDEX(E66:E71,MATCH(D62&amp;D63,C66:C71&amp;D66:D71,0))</f>
        <v>#REF!</v>
      </c>
      <c r="H63" s="371"/>
      <c r="I63" s="114"/>
      <c r="J63" s="115"/>
      <c r="K63" s="370" t="e">
        <f t="array" ref="K63">INDEX(E66:E71,MATCH(D63&amp;D64,C66:C71&amp;D66:D71,0))&amp;"/"&amp;INDEX(F66:F71,MATCH(D63&amp;D64,C66:C71&amp;D66:D71,0))</f>
        <v>#REF!</v>
      </c>
      <c r="L63" s="371"/>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2" t="e">
        <f t="array" ref="E64">INDEX(F66:F71,MATCH(D61&amp;D64,C66:C71&amp;D66:D71,0))&amp;"/"&amp;INDEX(E66:E71,MATCH(D61&amp;D64,C66:C71&amp;D66:D71,0))</f>
        <v>#REF!</v>
      </c>
      <c r="F64" s="373"/>
      <c r="G64" s="372" t="e">
        <f t="array" ref="G64">INDEX(F66:F71,MATCH(D62&amp;D64,C66:C71&amp;D66:D71,0))&amp;"/"&amp;INDEX(E66:E71,MATCH(D62&amp;D64,C66:C71&amp;D66:D71,0))</f>
        <v>#REF!</v>
      </c>
      <c r="H64" s="373"/>
      <c r="I64" s="372" t="e">
        <f t="array" ref="I64">INDEX(F66:F71,MATCH(D63&amp;D64,C66:C71&amp;D66:D71,0))&amp;"/"&amp;INDEX(E66:E71,MATCH(D63&amp;D64,C66:C71&amp;D66:D71,0))</f>
        <v>#REF!</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63"/>
      <c r="B65" s="363"/>
      <c r="C65" s="144"/>
      <c r="E65" s="364" t="s">
        <v>10</v>
      </c>
      <c r="F65" s="364"/>
      <c r="G65" s="365" t="s">
        <v>11</v>
      </c>
      <c r="H65" s="365"/>
      <c r="I65" s="366" t="s">
        <v>4</v>
      </c>
      <c r="J65" s="366"/>
      <c r="K65" s="374" t="s">
        <v>12</v>
      </c>
      <c r="L65" s="374"/>
      <c r="M65" s="172" t="s">
        <v>5</v>
      </c>
      <c r="N65" s="172" t="s">
        <v>6</v>
      </c>
      <c r="O65" s="173" t="s">
        <v>8</v>
      </c>
      <c r="P65" s="174" t="s">
        <v>9</v>
      </c>
      <c r="Q65" s="13"/>
      <c r="R65" s="13"/>
      <c r="S65" s="375" t="s">
        <v>93</v>
      </c>
      <c r="T65" s="375"/>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6" t="e">
        <f>IF(ISBLANK(#REF!),"",#REF!)</f>
        <v>#REF!</v>
      </c>
      <c r="H66" s="376"/>
      <c r="I66" s="376" t="e">
        <f>IF(ISBLANK(#REF!),"",#REF!)</f>
        <v>#REF!</v>
      </c>
      <c r="J66" s="376"/>
      <c r="K66" s="376" t="e">
        <f>IF(ISBLANK(#REF!),"",#REF!)</f>
        <v>#REF!</v>
      </c>
      <c r="L66" s="376"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77" t="e">
        <f>IF(ISBLANK(#REF!),"",#REF!)</f>
        <v>#REF!</v>
      </c>
      <c r="H67" s="377"/>
      <c r="I67" s="377" t="e">
        <f>IF(ISBLANK(#REF!),"",#REF!)</f>
        <v>#REF!</v>
      </c>
      <c r="J67" s="377"/>
      <c r="K67" s="377" t="e">
        <f>IF(ISBLANK(#REF!),"",#REF!)</f>
        <v>#REF!</v>
      </c>
      <c r="L67" s="377"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77" t="e">
        <f>IF(ISBLANK(#REF!),"",#REF!)</f>
        <v>#REF!</v>
      </c>
      <c r="H68" s="377"/>
      <c r="I68" s="377" t="e">
        <f>IF(ISBLANK(#REF!),"",#REF!)</f>
        <v>#REF!</v>
      </c>
      <c r="J68" s="377"/>
      <c r="K68" s="377" t="e">
        <f>IF(ISBLANK(#REF!),"",#REF!)</f>
        <v>#REF!</v>
      </c>
      <c r="L68" s="377"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77" t="e">
        <f>IF(ISBLANK(#REF!),"",#REF!)</f>
        <v>#REF!</v>
      </c>
      <c r="H69" s="377"/>
      <c r="I69" s="377" t="e">
        <f>IF(ISBLANK(#REF!),"",#REF!)</f>
        <v>#REF!</v>
      </c>
      <c r="J69" s="377"/>
      <c r="K69" s="377" t="e">
        <f>IF(ISBLANK(#REF!),"",#REF!)</f>
        <v>#REF!</v>
      </c>
      <c r="L69" s="377"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77" t="e">
        <f>IF(ISBLANK(#REF!),"",#REF!)</f>
        <v>#REF!</v>
      </c>
      <c r="H70" s="377"/>
      <c r="I70" s="377" t="e">
        <f>IF(ISBLANK(#REF!),"",#REF!)</f>
        <v>#REF!</v>
      </c>
      <c r="J70" s="377"/>
      <c r="K70" s="377" t="e">
        <f>IF(ISBLANK(#REF!),"",#REF!)</f>
        <v>#REF!</v>
      </c>
      <c r="L70" s="377"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7" t="e">
        <f>IF(ISBLANK(#REF!),"",#REF!)</f>
        <v>#REF!</v>
      </c>
      <c r="H71" s="367"/>
      <c r="I71" s="367" t="e">
        <f>IF(ISBLANK(#REF!),"",#REF!)</f>
        <v>#REF!</v>
      </c>
      <c r="J71" s="367"/>
      <c r="K71" s="367" t="e">
        <f>IF(ISBLANK(#REF!),"",#REF!)</f>
        <v>#REF!</v>
      </c>
      <c r="L71" s="367"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70" t="e">
        <f t="array" ref="G75">INDEX(E80:E85,MATCH(D75&amp;D76,C80:C85&amp;D80:D85,0))&amp;"/"&amp;INDEX(F80:F85,MATCH(D75&amp;D76,C80:C85&amp;D80:D85,0))</f>
        <v>#REF!</v>
      </c>
      <c r="H75" s="371"/>
      <c r="I75" s="370" t="e">
        <f t="array" ref="I75">INDEX(E80:E85,MATCH(D75&amp;D77,C80:C85&amp;D80:D85,0))&amp;"/"&amp;INDEX(F80:F85,MATCH(D75&amp;D77,C80:C85&amp;D80:D85,0))</f>
        <v>#REF!</v>
      </c>
      <c r="J75" s="371"/>
      <c r="K75" s="370" t="e">
        <f t="array" ref="K75">INDEX(E80:E85,MATCH(D75&amp;D78,C80:C85&amp;D80:D85,0))&amp;"/"&amp;INDEX(F80:F85,MATCH(D75&amp;D78,C80:C85&amp;D80:D85,0))</f>
        <v>#REF!</v>
      </c>
      <c r="L75" s="371"/>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70" t="e">
        <f t="array" ref="E76">INDEX(F80:F85,MATCH(D75&amp;D76,C80:C85&amp;D80:D85,0))&amp;"/"&amp;INDEX(E80:E85,MATCH(D75&amp;D76,C80:C85&amp;D80:D85,0))</f>
        <v>#REF!</v>
      </c>
      <c r="F76" s="371"/>
      <c r="G76" s="114"/>
      <c r="H76" s="115"/>
      <c r="I76" s="370" t="e">
        <f t="array" ref="I76">INDEX(E80:E85,MATCH(D76&amp;D77,C80:C85&amp;D80:D85,0))&amp;"/"&amp;INDEX(F80:F85,MATCH(D76&amp;D77,C80:C85&amp;D80:D85,0))</f>
        <v>#REF!</v>
      </c>
      <c r="J76" s="371"/>
      <c r="K76" s="370" t="e">
        <f t="array" ref="K76">INDEX(E80:E85,MATCH(D76&amp;D78,C80:C85&amp;D80:D85,0))&amp;"/"&amp;INDEX(F80:F85,MATCH(D76&amp;D78,C80:C85&amp;D80:D85,0))</f>
        <v>#REF!</v>
      </c>
      <c r="L76" s="371"/>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70" t="e">
        <f t="array" ref="E77">INDEX(F80:F85,MATCH(D75&amp;D77,C80:C85&amp;D80:D85,0))&amp;"/"&amp;INDEX(E80:E85,MATCH(D75&amp;D77,C80:C85&amp;D80:D85,0))</f>
        <v>#REF!</v>
      </c>
      <c r="F77" s="371"/>
      <c r="G77" s="370" t="e">
        <f t="array" ref="G77">INDEX(F80:F85,MATCH(D76&amp;D77,C80:C85&amp;D80:D85,0))&amp;"/"&amp;INDEX(E80:E85,MATCH(D76&amp;D77,C80:C85&amp;D80:D85,0))</f>
        <v>#REF!</v>
      </c>
      <c r="H77" s="371"/>
      <c r="I77" s="114"/>
      <c r="J77" s="115"/>
      <c r="K77" s="370" t="e">
        <f t="array" ref="K77">INDEX(E80:E85,MATCH(D77&amp;D78,C80:C85&amp;D80:D85,0))&amp;"/"&amp;INDEX(F80:F85,MATCH(D77&amp;D78,C80:C85&amp;D80:D85,0))</f>
        <v>#REF!</v>
      </c>
      <c r="L77" s="371"/>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2" t="e">
        <f t="array" ref="E78">INDEX(F80:F85,MATCH(D75&amp;D78,C80:C85&amp;D80:D85,0))&amp;"/"&amp;INDEX(E80:E85,MATCH(D75&amp;D78,C80:C85&amp;D80:D85,0))</f>
        <v>#REF!</v>
      </c>
      <c r="F78" s="373"/>
      <c r="G78" s="372" t="e">
        <f t="array" ref="G78">INDEX(F80:F85,MATCH(D76&amp;D78,C80:C85&amp;D80:D85,0))&amp;"/"&amp;INDEX(E80:E85,MATCH(D76&amp;D78,C80:C85&amp;D80:D85,0))</f>
        <v>#REF!</v>
      </c>
      <c r="H78" s="373"/>
      <c r="I78" s="372" t="e">
        <f t="array" ref="I78">INDEX(F80:F85,MATCH(D77&amp;D78,C80:C85&amp;D80:D85,0))&amp;"/"&amp;INDEX(E80:E85,MATCH(D77&amp;D78,C80:C85&amp;D80:D85,0))</f>
        <v>#REF!</v>
      </c>
      <c r="J78" s="373"/>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6" t="e">
        <f>IF(ISBLANK(#REF!),"",#REF!)</f>
        <v>#REF!</v>
      </c>
      <c r="H80" s="376"/>
      <c r="I80" s="376" t="e">
        <f>IF(ISBLANK(#REF!),"",#REF!)</f>
        <v>#REF!</v>
      </c>
      <c r="J80" s="376"/>
      <c r="K80" s="376" t="e">
        <f>IF(ISBLANK(#REF!),"",#REF!)</f>
        <v>#REF!</v>
      </c>
      <c r="L80" s="376"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77" t="e">
        <f>IF(ISBLANK(#REF!),"",#REF!)</f>
        <v>#REF!</v>
      </c>
      <c r="H81" s="377"/>
      <c r="I81" s="377" t="e">
        <f>IF(ISBLANK(#REF!),"",#REF!)</f>
        <v>#REF!</v>
      </c>
      <c r="J81" s="377"/>
      <c r="K81" s="377" t="e">
        <f>IF(ISBLANK(#REF!),"",#REF!)</f>
        <v>#REF!</v>
      </c>
      <c r="L81" s="377"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77" t="e">
        <f>IF(ISBLANK(#REF!),"",#REF!)</f>
        <v>#REF!</v>
      </c>
      <c r="H82" s="377"/>
      <c r="I82" s="377" t="e">
        <f>IF(ISBLANK(#REF!),"",#REF!)</f>
        <v>#REF!</v>
      </c>
      <c r="J82" s="377"/>
      <c r="K82" s="377" t="e">
        <f>IF(ISBLANK(#REF!),"",#REF!)</f>
        <v>#REF!</v>
      </c>
      <c r="L82" s="377"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77" t="e">
        <f>IF(ISBLANK(#REF!),"",#REF!)</f>
        <v>#REF!</v>
      </c>
      <c r="H83" s="377"/>
      <c r="I83" s="377" t="e">
        <f>IF(ISBLANK(#REF!),"",#REF!)</f>
        <v>#REF!</v>
      </c>
      <c r="J83" s="377"/>
      <c r="K83" s="377" t="e">
        <f>IF(ISBLANK(#REF!),"",#REF!)</f>
        <v>#REF!</v>
      </c>
      <c r="L83" s="377"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77" t="e">
        <f>IF(ISBLANK(#REF!),"",#REF!)</f>
        <v>#REF!</v>
      </c>
      <c r="H84" s="377"/>
      <c r="I84" s="377" t="e">
        <f>IF(ISBLANK(#REF!),"",#REF!)</f>
        <v>#REF!</v>
      </c>
      <c r="J84" s="377"/>
      <c r="K84" s="377" t="e">
        <f>IF(ISBLANK(#REF!),"",#REF!)</f>
        <v>#REF!</v>
      </c>
      <c r="L84" s="377"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7" t="e">
        <f>IF(ISBLANK(#REF!),"",#REF!)</f>
        <v>#REF!</v>
      </c>
      <c r="H85" s="367"/>
      <c r="I85" s="367" t="e">
        <f>IF(ISBLANK(#REF!),"",#REF!)</f>
        <v>#REF!</v>
      </c>
      <c r="J85" s="367"/>
      <c r="K85" s="367" t="e">
        <f>IF(ISBLANK(#REF!),"",#REF!)</f>
        <v>#REF!</v>
      </c>
      <c r="L85" s="367"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70" t="e">
        <f t="array" ref="G89">INDEX(E94:E99,MATCH(D89&amp;D90,C94:C99&amp;D94:D99,0))&amp;"/"&amp;INDEX(F94:F99,MATCH(D89&amp;D90,C94:C99&amp;D94:D99,0))</f>
        <v>#REF!</v>
      </c>
      <c r="H89" s="371"/>
      <c r="I89" s="370" t="e">
        <f t="array" ref="I89">INDEX(E94:E99,MATCH(D89&amp;D91,C94:C99&amp;D94:D99,0))&amp;"/"&amp;INDEX(F94:F99,MATCH(D89&amp;D91,C94:C99&amp;D94:D99,0))</f>
        <v>#REF!</v>
      </c>
      <c r="J89" s="371"/>
      <c r="K89" s="370" t="e">
        <f t="array" ref="K89">INDEX(E94:E99,MATCH(D89&amp;D92,C94:C99&amp;D94:D99,0))&amp;"/"&amp;INDEX(F94:F99,MATCH(D89&amp;D92,C94:C99&amp;D94:D99,0))</f>
        <v>#REF!</v>
      </c>
      <c r="L89" s="371"/>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70" t="e">
        <f t="array" ref="E90">INDEX(F94:F99,MATCH(D89&amp;D90,C94:C99&amp;D94:D99,0))&amp;"/"&amp;INDEX(E94:E99,MATCH(D89&amp;D90,C94:C99&amp;D94:D99,0))</f>
        <v>#REF!</v>
      </c>
      <c r="F90" s="371"/>
      <c r="G90" s="114"/>
      <c r="H90" s="115"/>
      <c r="I90" s="370" t="e">
        <f t="array" ref="I90">INDEX(E94:E99,MATCH(D90&amp;D91,C94:C99&amp;D94:D99,0))&amp;"/"&amp;INDEX(F94:F99,MATCH(D90&amp;D91,C94:C99&amp;D94:D99,0))</f>
        <v>#REF!</v>
      </c>
      <c r="J90" s="371"/>
      <c r="K90" s="370" t="e">
        <f t="array" ref="K90">INDEX(E94:E99,MATCH(D90&amp;D92,C94:C99&amp;D94:D99,0))&amp;"/"&amp;INDEX(F94:F99,MATCH(D90&amp;D92,C94:C99&amp;D94:D99,0))</f>
        <v>#REF!</v>
      </c>
      <c r="L90" s="371"/>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70" t="e">
        <f t="array" ref="E91">INDEX(F94:F99,MATCH(D89&amp;D91,C94:C99&amp;D94:D99,0))&amp;"/"&amp;INDEX(E94:E99,MATCH(D89&amp;D91,C94:C99&amp;D94:D99,0))</f>
        <v>#REF!</v>
      </c>
      <c r="F91" s="371"/>
      <c r="G91" s="370" t="e">
        <f t="array" ref="G91">INDEX(F94:F99,MATCH(D90&amp;D91,C94:C99&amp;D94:D99,0))&amp;"/"&amp;INDEX(E94:E99,MATCH(D90&amp;D91,C94:C99&amp;D94:D99,0))</f>
        <v>#REF!</v>
      </c>
      <c r="H91" s="371"/>
      <c r="I91" s="114"/>
      <c r="J91" s="115"/>
      <c r="K91" s="370" t="e">
        <f t="array" ref="K91">INDEX(E94:E99,MATCH(D91&amp;D92,C94:C99&amp;D94:D99,0))&amp;"/"&amp;INDEX(F94:F99,MATCH(D91&amp;D92,C94:C99&amp;D94:D99,0))</f>
        <v>#REF!</v>
      </c>
      <c r="L91" s="371"/>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2" t="e">
        <f t="array" ref="E92">INDEX(F94:F99,MATCH(D89&amp;D92,C94:C99&amp;D94:D99,0))&amp;"/"&amp;INDEX(E94:E99,MATCH(D89&amp;D92,C94:C99&amp;D94:D99,0))</f>
        <v>#REF!</v>
      </c>
      <c r="F92" s="373"/>
      <c r="G92" s="372" t="e">
        <f t="array" ref="G92">INDEX(F94:F99,MATCH(D90&amp;D92,C94:C99&amp;D94:D99,0))&amp;"/"&amp;INDEX(E94:E99,MATCH(D90&amp;D92,C94:C99&amp;D94:D99,0))</f>
        <v>#REF!</v>
      </c>
      <c r="H92" s="373"/>
      <c r="I92" s="372" t="e">
        <f t="array" ref="I92">INDEX(F94:F99,MATCH(D91&amp;D92,C94:C99&amp;D94:D99,0))&amp;"/"&amp;INDEX(E94:E99,MATCH(D91&amp;D92,C94:C99&amp;D94:D99,0))</f>
        <v>#REF!</v>
      </c>
      <c r="J92" s="373"/>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6" t="e">
        <f>IF(ISBLANK(#REF!),"",#REF!)</f>
        <v>#REF!</v>
      </c>
      <c r="H94" s="376"/>
      <c r="I94" s="376" t="e">
        <f>IF(ISBLANK(#REF!),"",#REF!)</f>
        <v>#REF!</v>
      </c>
      <c r="J94" s="376"/>
      <c r="K94" s="376" t="e">
        <f>IF(ISBLANK(#REF!),"",#REF!)</f>
        <v>#REF!</v>
      </c>
      <c r="L94" s="376"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77" t="e">
        <f>IF(ISBLANK(#REF!),"",#REF!)</f>
        <v>#REF!</v>
      </c>
      <c r="H95" s="377"/>
      <c r="I95" s="377" t="e">
        <f>IF(ISBLANK(#REF!),"",#REF!)</f>
        <v>#REF!</v>
      </c>
      <c r="J95" s="377"/>
      <c r="K95" s="377" t="e">
        <f>IF(ISBLANK(#REF!),"",#REF!)</f>
        <v>#REF!</v>
      </c>
      <c r="L95" s="377"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77" t="e">
        <f>IF(ISBLANK(#REF!),"",#REF!)</f>
        <v>#REF!</v>
      </c>
      <c r="H96" s="377"/>
      <c r="I96" s="377" t="e">
        <f>IF(ISBLANK(#REF!),"",#REF!)</f>
        <v>#REF!</v>
      </c>
      <c r="J96" s="377"/>
      <c r="K96" s="377" t="e">
        <f>IF(ISBLANK(#REF!),"",#REF!)</f>
        <v>#REF!</v>
      </c>
      <c r="L96" s="377"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77" t="e">
        <f>IF(ISBLANK(#REF!),"",#REF!)</f>
        <v>#REF!</v>
      </c>
      <c r="H97" s="377"/>
      <c r="I97" s="377" t="e">
        <f>IF(ISBLANK(#REF!),"",#REF!)</f>
        <v>#REF!</v>
      </c>
      <c r="J97" s="377"/>
      <c r="K97" s="377" t="e">
        <f>IF(ISBLANK(#REF!),"",#REF!)</f>
        <v>#REF!</v>
      </c>
      <c r="L97" s="377"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77" t="e">
        <f>IF(ISBLANK(#REF!),"",#REF!)</f>
        <v>#REF!</v>
      </c>
      <c r="H98" s="377"/>
      <c r="I98" s="377" t="e">
        <f>IF(ISBLANK(#REF!),"",#REF!)</f>
        <v>#REF!</v>
      </c>
      <c r="J98" s="377"/>
      <c r="K98" s="377" t="e">
        <f>IF(ISBLANK(#REF!),"",#REF!)</f>
        <v>#REF!</v>
      </c>
      <c r="L98" s="377"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7" t="e">
        <f>IF(ISBLANK(#REF!),"",#REF!)</f>
        <v>#REF!</v>
      </c>
      <c r="H99" s="367"/>
      <c r="I99" s="367" t="e">
        <f>IF(ISBLANK(#REF!),"",#REF!)</f>
        <v>#REF!</v>
      </c>
      <c r="J99" s="367"/>
      <c r="K99" s="367" t="e">
        <f>IF(ISBLANK(#REF!),"",#REF!)</f>
        <v>#REF!</v>
      </c>
      <c r="L99" s="367"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70" t="e">
        <f t="array" ref="G103">INDEX(E108:E113,MATCH(D103&amp;D104,C108:C113&amp;D108:D113,0))&amp;"/"&amp;INDEX(F108:F113,MATCH(D103&amp;D104,C108:C113&amp;D108:D113,0))</f>
        <v>#REF!</v>
      </c>
      <c r="H103" s="371"/>
      <c r="I103" s="370" t="e">
        <f t="array" ref="I103">INDEX(E108:E113,MATCH(D103&amp;D105,C108:C113&amp;D108:D113,0))&amp;"/"&amp;INDEX(F108:F113,MATCH(D103&amp;D105,C108:C113&amp;D108:D113,0))</f>
        <v>#REF!</v>
      </c>
      <c r="J103" s="371"/>
      <c r="K103" s="370" t="e">
        <f t="array" ref="K103">INDEX(E108:E113,MATCH(D103&amp;D106,C108:C113&amp;D108:D113,0))&amp;"/"&amp;INDEX(F108:F113,MATCH(D103&amp;D106,C108:C113&amp;D108:D113,0))</f>
        <v>#REF!</v>
      </c>
      <c r="L103" s="371"/>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70" t="e">
        <f t="array" ref="E104">INDEX(F108:F113,MATCH(D103&amp;D104,C108:C113&amp;D108:D113,0))&amp;"/"&amp;INDEX(E108:E113,MATCH(D103&amp;D104,C108:C113&amp;D108:D113,0))</f>
        <v>#REF!</v>
      </c>
      <c r="F104" s="371"/>
      <c r="G104" s="114"/>
      <c r="H104" s="115"/>
      <c r="I104" s="370" t="e">
        <f t="array" ref="I104">INDEX(E108:E113,MATCH(D104&amp;D105,C108:C113&amp;D108:D113,0))&amp;"/"&amp;INDEX(F108:F113,MATCH(D104&amp;D105,C108:C113&amp;D108:D113,0))</f>
        <v>#REF!</v>
      </c>
      <c r="J104" s="371"/>
      <c r="K104" s="370" t="e">
        <f t="array" ref="K104">INDEX(E108:E113,MATCH(D104&amp;D106,C108:C113&amp;D108:D113,0))&amp;"/"&amp;INDEX(F108:F113,MATCH(D104&amp;D106,C108:C113&amp;D108:D113,0))</f>
        <v>#REF!</v>
      </c>
      <c r="L104" s="371"/>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70" t="e">
        <f t="array" ref="E105">INDEX(F108:F113,MATCH(D103&amp;D105,C108:C113&amp;D108:D113,0))&amp;"/"&amp;INDEX(E108:E113,MATCH(D103&amp;D105,C108:C113&amp;D108:D113,0))</f>
        <v>#REF!</v>
      </c>
      <c r="F105" s="371"/>
      <c r="G105" s="370" t="e">
        <f t="array" ref="G105">INDEX(F108:F113,MATCH(D104&amp;D105,C108:C113&amp;D108:D113,0))&amp;"/"&amp;INDEX(E108:E113,MATCH(D104&amp;D105,C108:C113&amp;D108:D113,0))</f>
        <v>#REF!</v>
      </c>
      <c r="H105" s="371"/>
      <c r="I105" s="114"/>
      <c r="J105" s="115"/>
      <c r="K105" s="370" t="e">
        <f t="array" ref="K105">INDEX(E108:E113,MATCH(D105&amp;D106,C108:C113&amp;D108:D113,0))&amp;"/"&amp;INDEX(F108:F113,MATCH(D105&amp;D106,C108:C113&amp;D108:D113,0))</f>
        <v>#REF!</v>
      </c>
      <c r="L105" s="371"/>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2" t="e">
        <f t="array" ref="E106">INDEX(F108:F113,MATCH(D103&amp;D106,C108:C113&amp;D108:D113,0))&amp;"/"&amp;INDEX(E108:E113,MATCH(D103&amp;D106,C108:C113&amp;D108:D113,0))</f>
        <v>#REF!</v>
      </c>
      <c r="F106" s="373"/>
      <c r="G106" s="372" t="e">
        <f t="array" ref="G106">INDEX(F108:F113,MATCH(D104&amp;D106,C108:C113&amp;D108:D113,0))&amp;"/"&amp;INDEX(E108:E113,MATCH(D104&amp;D106,C108:C113&amp;D108:D113,0))</f>
        <v>#REF!</v>
      </c>
      <c r="H106" s="373"/>
      <c r="I106" s="372" t="e">
        <f t="array" ref="I106">INDEX(F108:F113,MATCH(D105&amp;D106,C108:C113&amp;D108:D113,0))&amp;"/"&amp;INDEX(E108:E113,MATCH(D105&amp;D106,C108:C113&amp;D108:D113,0))</f>
        <v>#REF!</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6" t="e">
        <f>IF(ISBLANK(#REF!),"",#REF!)</f>
        <v>#REF!</v>
      </c>
      <c r="H108" s="376"/>
      <c r="I108" s="376" t="e">
        <f>IF(ISBLANK(#REF!),"",#REF!)</f>
        <v>#REF!</v>
      </c>
      <c r="J108" s="376"/>
      <c r="K108" s="376" t="e">
        <f>IF(ISBLANK(#REF!),"",#REF!)</f>
        <v>#REF!</v>
      </c>
      <c r="L108" s="376"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77" t="e">
        <f>IF(ISBLANK(#REF!),"",#REF!)</f>
        <v>#REF!</v>
      </c>
      <c r="H109" s="377"/>
      <c r="I109" s="377" t="e">
        <f>IF(ISBLANK(#REF!),"",#REF!)</f>
        <v>#REF!</v>
      </c>
      <c r="J109" s="377"/>
      <c r="K109" s="377" t="e">
        <f>IF(ISBLANK(#REF!),"",#REF!)</f>
        <v>#REF!</v>
      </c>
      <c r="L109" s="377"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77" t="e">
        <f>IF(ISBLANK(#REF!),"",#REF!)</f>
        <v>#REF!</v>
      </c>
      <c r="H110" s="377"/>
      <c r="I110" s="377" t="e">
        <f>IF(ISBLANK(#REF!),"",#REF!)</f>
        <v>#REF!</v>
      </c>
      <c r="J110" s="377"/>
      <c r="K110" s="377" t="e">
        <f>IF(ISBLANK(#REF!),"",#REF!)</f>
        <v>#REF!</v>
      </c>
      <c r="L110" s="377"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77" t="e">
        <f>IF(ISBLANK(#REF!),"",#REF!)</f>
        <v>#REF!</v>
      </c>
      <c r="H111" s="377"/>
      <c r="I111" s="377" t="e">
        <f>IF(ISBLANK(#REF!),"",#REF!)</f>
        <v>#REF!</v>
      </c>
      <c r="J111" s="377"/>
      <c r="K111" s="377" t="e">
        <f>IF(ISBLANK(#REF!),"",#REF!)</f>
        <v>#REF!</v>
      </c>
      <c r="L111" s="377"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77" t="e">
        <f>IF(ISBLANK(#REF!),"",#REF!)</f>
        <v>#REF!</v>
      </c>
      <c r="H112" s="377"/>
      <c r="I112" s="377" t="e">
        <f>IF(ISBLANK(#REF!),"",#REF!)</f>
        <v>#REF!</v>
      </c>
      <c r="J112" s="377"/>
      <c r="K112" s="377" t="e">
        <f>IF(ISBLANK(#REF!),"",#REF!)</f>
        <v>#REF!</v>
      </c>
      <c r="L112" s="377"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7" t="e">
        <f>IF(ISBLANK(#REF!),"",#REF!)</f>
        <v>#REF!</v>
      </c>
      <c r="H113" s="367"/>
      <c r="I113" s="367" t="e">
        <f>IF(ISBLANK(#REF!),"",#REF!)</f>
        <v>#REF!</v>
      </c>
      <c r="J113" s="367"/>
      <c r="K113" s="367" t="e">
        <f>IF(ISBLANK(#REF!),"",#REF!)</f>
        <v>#REF!</v>
      </c>
      <c r="L113" s="367"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70" t="e">
        <f t="array" ref="G117">INDEX(E122:E127,MATCH(D117&amp;D118,C122:C127&amp;D122:D127,0))&amp;"/"&amp;INDEX(F122:F127,MATCH(D117&amp;D118,C122:C127&amp;D122:D127,0))</f>
        <v>#REF!</v>
      </c>
      <c r="H117" s="371"/>
      <c r="I117" s="370" t="e">
        <f t="array" ref="I117">INDEX(E122:E127,MATCH(D117&amp;D119,C122:C127&amp;D122:D127,0))&amp;"/"&amp;INDEX(F122:F127,MATCH(D117&amp;D119,C122:C127&amp;D122:D127,0))</f>
        <v>#REF!</v>
      </c>
      <c r="J117" s="371"/>
      <c r="K117" s="370" t="e">
        <f t="array" ref="K117">INDEX(E122:E127,MATCH(D117&amp;D120,C122:C127&amp;D122:D127,0))&amp;"/"&amp;INDEX(F122:F127,MATCH(D117&amp;D120,C122:C127&amp;D122:D127,0))</f>
        <v>#REF!</v>
      </c>
      <c r="L117" s="371"/>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70" t="e">
        <f t="array" ref="E118">INDEX(F122:F127,MATCH(D117&amp;D118,C122:C127&amp;D122:D127,0))&amp;"/"&amp;INDEX(E122:E127,MATCH(D117&amp;D118,C122:C127&amp;D122:D127,0))</f>
        <v>#REF!</v>
      </c>
      <c r="F118" s="371"/>
      <c r="G118" s="114"/>
      <c r="H118" s="115"/>
      <c r="I118" s="370" t="e">
        <f t="array" ref="I118">INDEX(E122:E127,MATCH(D118&amp;D119,C122:C127&amp;D122:D127,0))&amp;"/"&amp;INDEX(F122:F127,MATCH(D118&amp;D119,C122:C127&amp;D122:D127,0))</f>
        <v>#REF!</v>
      </c>
      <c r="J118" s="371"/>
      <c r="K118" s="370" t="e">
        <f t="array" ref="K118">INDEX(E122:E127,MATCH(D118&amp;D120,C122:C127&amp;D122:D127,0))&amp;"/"&amp;INDEX(F122:F127,MATCH(D118&amp;D120,C122:C127&amp;D122:D127,0))</f>
        <v>#REF!</v>
      </c>
      <c r="L118" s="371"/>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70" t="e">
        <f t="array" ref="E119">INDEX(F122:F127,MATCH(D117&amp;D119,C122:C127&amp;D122:D127,0))&amp;"/"&amp;INDEX(E122:E127,MATCH(D117&amp;D119,C122:C127&amp;D122:D127,0))</f>
        <v>#REF!</v>
      </c>
      <c r="F119" s="371"/>
      <c r="G119" s="370" t="e">
        <f t="array" ref="G119">INDEX(F122:F127,MATCH(D118&amp;D119,C122:C127&amp;D122:D127,0))&amp;"/"&amp;INDEX(E122:E127,MATCH(D118&amp;D119,C122:C127&amp;D122:D127,0))</f>
        <v>#REF!</v>
      </c>
      <c r="H119" s="371"/>
      <c r="I119" s="114"/>
      <c r="J119" s="115"/>
      <c r="K119" s="370" t="e">
        <f t="array" ref="K119">INDEX(E122:E127,MATCH(D119&amp;D120,C122:C127&amp;D122:D127,0))&amp;"/"&amp;INDEX(F122:F127,MATCH(D119&amp;D120,C122:C127&amp;D122:D127,0))</f>
        <v>#REF!</v>
      </c>
      <c r="L119" s="371"/>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2" t="e">
        <f t="array" ref="E120">INDEX(F122:F127,MATCH(D117&amp;D120,C122:C127&amp;D122:D127,0))&amp;"/"&amp;INDEX(E122:E127,MATCH(D117&amp;D120,C122:C127&amp;D122:D127,0))</f>
        <v>#REF!</v>
      </c>
      <c r="F120" s="373"/>
      <c r="G120" s="372" t="e">
        <f t="array" ref="G120">INDEX(F122:F127,MATCH(D118&amp;D120,C122:C127&amp;D122:D127,0))&amp;"/"&amp;INDEX(E122:E127,MATCH(D118&amp;D120,C122:C127&amp;D122:D127,0))</f>
        <v>#REF!</v>
      </c>
      <c r="H120" s="373"/>
      <c r="I120" s="372" t="e">
        <f t="array" ref="I120">INDEX(F122:F127,MATCH(D119&amp;D120,C122:C127&amp;D122:D127,0))&amp;"/"&amp;INDEX(E122:E127,MATCH(D119&amp;D120,C122:C127&amp;D122:D127,0))</f>
        <v>#REF!</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6" t="e">
        <f>IF(ISBLANK(#REF!),"",#REF!)</f>
        <v>#REF!</v>
      </c>
      <c r="H122" s="376"/>
      <c r="I122" s="376" t="e">
        <f>IF(ISBLANK(#REF!),"",#REF!)</f>
        <v>#REF!</v>
      </c>
      <c r="J122" s="376"/>
      <c r="K122" s="376" t="e">
        <f>IF(ISBLANK(#REF!),"",#REF!)</f>
        <v>#REF!</v>
      </c>
      <c r="L122" s="376"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77" t="e">
        <f>IF(ISBLANK(#REF!),"",#REF!)</f>
        <v>#REF!</v>
      </c>
      <c r="H123" s="377"/>
      <c r="I123" s="377" t="e">
        <f>IF(ISBLANK(#REF!),"",#REF!)</f>
        <v>#REF!</v>
      </c>
      <c r="J123" s="377"/>
      <c r="K123" s="377" t="e">
        <f>IF(ISBLANK(#REF!),"",#REF!)</f>
        <v>#REF!</v>
      </c>
      <c r="L123" s="377"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77" t="e">
        <f>IF(ISBLANK(#REF!),"",#REF!)</f>
        <v>#REF!</v>
      </c>
      <c r="H124" s="377"/>
      <c r="I124" s="377" t="e">
        <f>IF(ISBLANK(#REF!),"",#REF!)</f>
        <v>#REF!</v>
      </c>
      <c r="J124" s="377"/>
      <c r="K124" s="377" t="e">
        <f>IF(ISBLANK(#REF!),"",#REF!)</f>
        <v>#REF!</v>
      </c>
      <c r="L124" s="377"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77" t="e">
        <f>IF(ISBLANK(#REF!),"",#REF!)</f>
        <v>#REF!</v>
      </c>
      <c r="H125" s="377"/>
      <c r="I125" s="377" t="e">
        <f>IF(ISBLANK(#REF!),"",#REF!)</f>
        <v>#REF!</v>
      </c>
      <c r="J125" s="377"/>
      <c r="K125" s="377" t="e">
        <f>IF(ISBLANK(#REF!),"",#REF!)</f>
        <v>#REF!</v>
      </c>
      <c r="L125" s="377"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77" t="e">
        <f>IF(ISBLANK(#REF!),"",#REF!)</f>
        <v>#REF!</v>
      </c>
      <c r="H126" s="377"/>
      <c r="I126" s="377" t="e">
        <f>IF(ISBLANK(#REF!),"",#REF!)</f>
        <v>#REF!</v>
      </c>
      <c r="J126" s="377"/>
      <c r="K126" s="377" t="e">
        <f>IF(ISBLANK(#REF!),"",#REF!)</f>
        <v>#REF!</v>
      </c>
      <c r="L126" s="377"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7" t="e">
        <f>IF(ISBLANK(#REF!),"",#REF!)</f>
        <v>#REF!</v>
      </c>
      <c r="H127" s="367"/>
      <c r="I127" s="367" t="e">
        <f>IF(ISBLANK(#REF!),"",#REF!)</f>
        <v>#REF!</v>
      </c>
      <c r="J127" s="367"/>
      <c r="K127" s="367" t="e">
        <f>IF(ISBLANK(#REF!),"",#REF!)</f>
        <v>#REF!</v>
      </c>
      <c r="L127" s="367"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hidden="1"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6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6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65" priority="145">
      <formula>ISERROR(M1)</formula>
    </cfRule>
    <cfRule type="containsErrors" dxfId="264" priority="146">
      <formula>ISERROR(M1)</formula>
    </cfRule>
  </conditionalFormatting>
  <conditionalFormatting sqref="C5:C8">
    <cfRule type="duplicateValues" dxfId="263" priority="143" stopIfTrue="1"/>
    <cfRule type="duplicateValues" dxfId="262" priority="144" stopIfTrue="1"/>
  </conditionalFormatting>
  <conditionalFormatting sqref="C19:C22">
    <cfRule type="duplicateValues" dxfId="261" priority="142" stopIfTrue="1"/>
  </conditionalFormatting>
  <conditionalFormatting sqref="C33">
    <cfRule type="duplicateValues" dxfId="260" priority="141" stopIfTrue="1"/>
  </conditionalFormatting>
  <conditionalFormatting sqref="C47">
    <cfRule type="duplicateValues" dxfId="259" priority="140" stopIfTrue="1"/>
  </conditionalFormatting>
  <conditionalFormatting sqref="C61">
    <cfRule type="duplicateValues" dxfId="258" priority="139" stopIfTrue="1"/>
  </conditionalFormatting>
  <conditionalFormatting sqref="C75">
    <cfRule type="duplicateValues" dxfId="257" priority="138" stopIfTrue="1"/>
  </conditionalFormatting>
  <conditionalFormatting sqref="C89">
    <cfRule type="duplicateValues" dxfId="256" priority="137" stopIfTrue="1"/>
  </conditionalFormatting>
  <conditionalFormatting sqref="C103">
    <cfRule type="duplicateValues" dxfId="255" priority="136" stopIfTrue="1"/>
  </conditionalFormatting>
  <conditionalFormatting sqref="C117">
    <cfRule type="duplicateValues" dxfId="254" priority="135" stopIfTrue="1"/>
  </conditionalFormatting>
  <conditionalFormatting sqref="C131">
    <cfRule type="duplicateValues" dxfId="253" priority="134" stopIfTrue="1"/>
  </conditionalFormatting>
  <conditionalFormatting sqref="C131:C134">
    <cfRule type="duplicateValues" dxfId="252" priority="133" stopIfTrue="1"/>
  </conditionalFormatting>
  <conditionalFormatting sqref="C117:C120">
    <cfRule type="duplicateValues" dxfId="251" priority="132" stopIfTrue="1"/>
  </conditionalFormatting>
  <conditionalFormatting sqref="C103:C106">
    <cfRule type="duplicateValues" dxfId="250" priority="131" stopIfTrue="1"/>
  </conditionalFormatting>
  <conditionalFormatting sqref="C19:C22">
    <cfRule type="duplicateValues" dxfId="249" priority="129" stopIfTrue="1"/>
    <cfRule type="duplicateValues" dxfId="248" priority="130" stopIfTrue="1"/>
  </conditionalFormatting>
  <conditionalFormatting sqref="C33:C36">
    <cfRule type="duplicateValues" dxfId="247" priority="127" stopIfTrue="1"/>
    <cfRule type="duplicateValues" dxfId="246" priority="128" stopIfTrue="1"/>
  </conditionalFormatting>
  <conditionalFormatting sqref="C47:C50">
    <cfRule type="duplicateValues" dxfId="245" priority="125" stopIfTrue="1"/>
    <cfRule type="duplicateValues" dxfId="244" priority="126" stopIfTrue="1"/>
  </conditionalFormatting>
  <conditionalFormatting sqref="C61:C64">
    <cfRule type="duplicateValues" dxfId="243" priority="123" stopIfTrue="1"/>
    <cfRule type="duplicateValues" dxfId="242" priority="124" stopIfTrue="1"/>
  </conditionalFormatting>
  <conditionalFormatting sqref="C75:C78">
    <cfRule type="duplicateValues" dxfId="241" priority="121" stopIfTrue="1"/>
    <cfRule type="duplicateValues" dxfId="240" priority="122" stopIfTrue="1"/>
  </conditionalFormatting>
  <conditionalFormatting sqref="C89:C92">
    <cfRule type="duplicateValues" dxfId="239" priority="119" stopIfTrue="1"/>
    <cfRule type="duplicateValues" dxfId="238" priority="120" stopIfTrue="1"/>
  </conditionalFormatting>
  <conditionalFormatting sqref="C103:C106">
    <cfRule type="duplicateValues" dxfId="237" priority="117" stopIfTrue="1"/>
    <cfRule type="duplicateValues" dxfId="236" priority="118" stopIfTrue="1"/>
  </conditionalFormatting>
  <conditionalFormatting sqref="C117:C120">
    <cfRule type="duplicateValues" dxfId="235" priority="115" stopIfTrue="1"/>
    <cfRule type="duplicateValues" dxfId="234" priority="116" stopIfTrue="1"/>
  </conditionalFormatting>
  <conditionalFormatting sqref="C131:C134">
    <cfRule type="duplicateValues" dxfId="233" priority="113" stopIfTrue="1"/>
    <cfRule type="duplicateValues" dxfId="232" priority="114" stopIfTrue="1"/>
  </conditionalFormatting>
  <conditionalFormatting sqref="C145:C148">
    <cfRule type="duplicateValues" dxfId="231" priority="111" stopIfTrue="1"/>
    <cfRule type="duplicateValues" dxfId="230" priority="112" stopIfTrue="1"/>
  </conditionalFormatting>
  <conditionalFormatting sqref="C159:C162">
    <cfRule type="duplicateValues" dxfId="229" priority="109" stopIfTrue="1"/>
    <cfRule type="duplicateValues" dxfId="228" priority="110" stopIfTrue="1"/>
  </conditionalFormatting>
  <conditionalFormatting sqref="C173:C176">
    <cfRule type="duplicateValues" dxfId="227" priority="107" stopIfTrue="1"/>
    <cfRule type="duplicateValues" dxfId="226" priority="108" stopIfTrue="1"/>
  </conditionalFormatting>
  <conditionalFormatting sqref="C187:C190">
    <cfRule type="duplicateValues" dxfId="225" priority="105" stopIfTrue="1"/>
    <cfRule type="duplicateValues" dxfId="224" priority="106" stopIfTrue="1"/>
  </conditionalFormatting>
  <conditionalFormatting sqref="C201:C204">
    <cfRule type="duplicateValues" dxfId="223" priority="103" stopIfTrue="1"/>
    <cfRule type="duplicateValues" dxfId="222" priority="104" stopIfTrue="1"/>
  </conditionalFormatting>
  <conditionalFormatting sqref="C215:C218">
    <cfRule type="duplicateValues" dxfId="221" priority="101" stopIfTrue="1"/>
    <cfRule type="duplicateValues" dxfId="220" priority="102" stopIfTrue="1"/>
  </conditionalFormatting>
  <conditionalFormatting sqref="C229:C232">
    <cfRule type="duplicateValues" dxfId="219" priority="99" stopIfTrue="1"/>
    <cfRule type="duplicateValues" dxfId="218" priority="100" stopIfTrue="1"/>
  </conditionalFormatting>
  <conditionalFormatting sqref="C243:C246">
    <cfRule type="duplicateValues" dxfId="217" priority="97" stopIfTrue="1"/>
    <cfRule type="duplicateValues" dxfId="216" priority="98" stopIfTrue="1"/>
  </conditionalFormatting>
  <conditionalFormatting sqref="C257:C260">
    <cfRule type="duplicateValues" dxfId="215" priority="95" stopIfTrue="1"/>
    <cfRule type="duplicateValues" dxfId="214" priority="96" stopIfTrue="1"/>
  </conditionalFormatting>
  <conditionalFormatting sqref="C271:C274">
    <cfRule type="duplicateValues" dxfId="213" priority="93" stopIfTrue="1"/>
    <cfRule type="duplicateValues" dxfId="212" priority="94" stopIfTrue="1"/>
  </conditionalFormatting>
  <conditionalFormatting sqref="C285:C288">
    <cfRule type="duplicateValues" dxfId="211" priority="91" stopIfTrue="1"/>
    <cfRule type="duplicateValues" dxfId="210" priority="92" stopIfTrue="1"/>
  </conditionalFormatting>
  <conditionalFormatting sqref="C299:C302">
    <cfRule type="duplicateValues" dxfId="209" priority="89" stopIfTrue="1"/>
    <cfRule type="duplicateValues" dxfId="208" priority="90" stopIfTrue="1"/>
  </conditionalFormatting>
  <conditionalFormatting sqref="C313:C316">
    <cfRule type="duplicateValues" dxfId="207" priority="87" stopIfTrue="1"/>
    <cfRule type="duplicateValues" dxfId="206" priority="88" stopIfTrue="1"/>
  </conditionalFormatting>
  <conditionalFormatting sqref="C327:C330">
    <cfRule type="duplicateValues" dxfId="205" priority="85" stopIfTrue="1"/>
    <cfRule type="duplicateValues" dxfId="204" priority="86" stopIfTrue="1"/>
  </conditionalFormatting>
  <conditionalFormatting sqref="C341:C344">
    <cfRule type="duplicateValues" dxfId="203" priority="83" stopIfTrue="1"/>
    <cfRule type="duplicateValues" dxfId="202" priority="84" stopIfTrue="1"/>
  </conditionalFormatting>
  <conditionalFormatting sqref="C355:C358">
    <cfRule type="duplicateValues" dxfId="201" priority="81" stopIfTrue="1"/>
    <cfRule type="duplicateValues" dxfId="200" priority="82" stopIfTrue="1"/>
  </conditionalFormatting>
  <conditionalFormatting sqref="C369:C372">
    <cfRule type="duplicateValues" dxfId="199" priority="79" stopIfTrue="1"/>
    <cfRule type="duplicateValues" dxfId="198" priority="80" stopIfTrue="1"/>
  </conditionalFormatting>
  <conditionalFormatting sqref="C383:C386">
    <cfRule type="duplicateValues" dxfId="197" priority="77" stopIfTrue="1"/>
    <cfRule type="duplicateValues" dxfId="196" priority="78" stopIfTrue="1"/>
  </conditionalFormatting>
  <conditionalFormatting sqref="C397:C400">
    <cfRule type="duplicateValues" dxfId="195" priority="75" stopIfTrue="1"/>
    <cfRule type="duplicateValues" dxfId="194" priority="76" stopIfTrue="1"/>
  </conditionalFormatting>
  <conditionalFormatting sqref="C411:C414">
    <cfRule type="duplicateValues" dxfId="193" priority="73" stopIfTrue="1"/>
    <cfRule type="duplicateValues" dxfId="192" priority="74" stopIfTrue="1"/>
  </conditionalFormatting>
  <conditionalFormatting sqref="C425:C428">
    <cfRule type="duplicateValues" dxfId="191" priority="71" stopIfTrue="1"/>
    <cfRule type="duplicateValues" dxfId="190" priority="72" stopIfTrue="1"/>
  </conditionalFormatting>
  <conditionalFormatting sqref="C439:C442">
    <cfRule type="duplicateValues" dxfId="189" priority="69" stopIfTrue="1"/>
    <cfRule type="duplicateValues" dxfId="188" priority="70" stopIfTrue="1"/>
  </conditionalFormatting>
  <conditionalFormatting sqref="C453:C456">
    <cfRule type="duplicateValues" dxfId="187" priority="67" stopIfTrue="1"/>
    <cfRule type="duplicateValues" dxfId="186" priority="68" stopIfTrue="1"/>
  </conditionalFormatting>
  <conditionalFormatting sqref="C78">
    <cfRule type="duplicateValues" dxfId="185" priority="65" stopIfTrue="1"/>
    <cfRule type="duplicateValues" dxfId="184" priority="66" stopIfTrue="1"/>
  </conditionalFormatting>
  <conditionalFormatting sqref="C19:C22">
    <cfRule type="duplicateValues" dxfId="183" priority="63" stopIfTrue="1"/>
    <cfRule type="duplicateValues" dxfId="182" priority="64" stopIfTrue="1"/>
  </conditionalFormatting>
  <conditionalFormatting sqref="C33:C36">
    <cfRule type="duplicateValues" dxfId="181" priority="61" stopIfTrue="1"/>
    <cfRule type="duplicateValues" dxfId="180" priority="62" stopIfTrue="1"/>
  </conditionalFormatting>
  <conditionalFormatting sqref="C47:C50">
    <cfRule type="duplicateValues" dxfId="179" priority="59" stopIfTrue="1"/>
    <cfRule type="duplicateValues" dxfId="178" priority="60" stopIfTrue="1"/>
  </conditionalFormatting>
  <conditionalFormatting sqref="C61:C64">
    <cfRule type="duplicateValues" dxfId="177" priority="57" stopIfTrue="1"/>
    <cfRule type="duplicateValues" dxfId="176" priority="58" stopIfTrue="1"/>
  </conditionalFormatting>
  <conditionalFormatting sqref="C75:C78">
    <cfRule type="duplicateValues" dxfId="175" priority="55" stopIfTrue="1"/>
    <cfRule type="duplicateValues" dxfId="174" priority="56" stopIfTrue="1"/>
  </conditionalFormatting>
  <conditionalFormatting sqref="C89:C92">
    <cfRule type="duplicateValues" dxfId="173" priority="53" stopIfTrue="1"/>
    <cfRule type="duplicateValues" dxfId="172" priority="54" stopIfTrue="1"/>
  </conditionalFormatting>
  <conditionalFormatting sqref="C103:C106">
    <cfRule type="duplicateValues" dxfId="171" priority="51" stopIfTrue="1"/>
    <cfRule type="duplicateValues" dxfId="170" priority="52" stopIfTrue="1"/>
  </conditionalFormatting>
  <conditionalFormatting sqref="C117:C120">
    <cfRule type="duplicateValues" dxfId="169" priority="49" stopIfTrue="1"/>
    <cfRule type="duplicateValues" dxfId="168" priority="50" stopIfTrue="1"/>
  </conditionalFormatting>
  <conditionalFormatting sqref="C131:C134">
    <cfRule type="duplicateValues" dxfId="167" priority="47" stopIfTrue="1"/>
    <cfRule type="duplicateValues" dxfId="166" priority="48" stopIfTrue="1"/>
  </conditionalFormatting>
  <conditionalFormatting sqref="C145:C148">
    <cfRule type="duplicateValues" dxfId="165" priority="45" stopIfTrue="1"/>
    <cfRule type="duplicateValues" dxfId="164" priority="46" stopIfTrue="1"/>
  </conditionalFormatting>
  <conditionalFormatting sqref="C159:C162">
    <cfRule type="duplicateValues" dxfId="163" priority="43" stopIfTrue="1"/>
    <cfRule type="duplicateValues" dxfId="162" priority="44" stopIfTrue="1"/>
  </conditionalFormatting>
  <conditionalFormatting sqref="C173:C176">
    <cfRule type="duplicateValues" dxfId="161" priority="41" stopIfTrue="1"/>
    <cfRule type="duplicateValues" dxfId="160" priority="42" stopIfTrue="1"/>
  </conditionalFormatting>
  <conditionalFormatting sqref="C187:C190">
    <cfRule type="duplicateValues" dxfId="159" priority="39" stopIfTrue="1"/>
    <cfRule type="duplicateValues" dxfId="158" priority="40" stopIfTrue="1"/>
  </conditionalFormatting>
  <conditionalFormatting sqref="C201:C204">
    <cfRule type="duplicateValues" dxfId="157" priority="37" stopIfTrue="1"/>
    <cfRule type="duplicateValues" dxfId="156" priority="38" stopIfTrue="1"/>
  </conditionalFormatting>
  <conditionalFormatting sqref="C215:C218">
    <cfRule type="duplicateValues" dxfId="155" priority="35" stopIfTrue="1"/>
    <cfRule type="duplicateValues" dxfId="154" priority="36" stopIfTrue="1"/>
  </conditionalFormatting>
  <conditionalFormatting sqref="C229:C232">
    <cfRule type="duplicateValues" dxfId="153" priority="33" stopIfTrue="1"/>
    <cfRule type="duplicateValues" dxfId="152" priority="34" stopIfTrue="1"/>
  </conditionalFormatting>
  <conditionalFormatting sqref="C243:C246">
    <cfRule type="duplicateValues" dxfId="151" priority="31" stopIfTrue="1"/>
    <cfRule type="duplicateValues" dxfId="150" priority="32" stopIfTrue="1"/>
  </conditionalFormatting>
  <conditionalFormatting sqref="C257:C260">
    <cfRule type="duplicateValues" dxfId="149" priority="29" stopIfTrue="1"/>
    <cfRule type="duplicateValues" dxfId="148" priority="30" stopIfTrue="1"/>
  </conditionalFormatting>
  <conditionalFormatting sqref="C271:C274">
    <cfRule type="duplicateValues" dxfId="147" priority="27" stopIfTrue="1"/>
    <cfRule type="duplicateValues" dxfId="146" priority="28" stopIfTrue="1"/>
  </conditionalFormatting>
  <conditionalFormatting sqref="C285:C288">
    <cfRule type="duplicateValues" dxfId="145" priority="25" stopIfTrue="1"/>
    <cfRule type="duplicateValues" dxfId="144" priority="26" stopIfTrue="1"/>
  </conditionalFormatting>
  <conditionalFormatting sqref="C299:C302">
    <cfRule type="duplicateValues" dxfId="143" priority="23" stopIfTrue="1"/>
    <cfRule type="duplicateValues" dxfId="142" priority="24" stopIfTrue="1"/>
  </conditionalFormatting>
  <conditionalFormatting sqref="C313:C316">
    <cfRule type="duplicateValues" dxfId="141" priority="21" stopIfTrue="1"/>
    <cfRule type="duplicateValues" dxfId="140" priority="22" stopIfTrue="1"/>
  </conditionalFormatting>
  <conditionalFormatting sqref="C327:C337">
    <cfRule type="duplicateValues" dxfId="139" priority="19" stopIfTrue="1"/>
    <cfRule type="duplicateValues" dxfId="138" priority="20" stopIfTrue="1"/>
  </conditionalFormatting>
  <conditionalFormatting sqref="C341:C344">
    <cfRule type="duplicateValues" dxfId="137" priority="17" stopIfTrue="1"/>
    <cfRule type="duplicateValues" dxfId="136" priority="18" stopIfTrue="1"/>
  </conditionalFormatting>
  <conditionalFormatting sqref="C355:C358">
    <cfRule type="duplicateValues" dxfId="135" priority="15" stopIfTrue="1"/>
    <cfRule type="duplicateValues" dxfId="134" priority="16" stopIfTrue="1"/>
  </conditionalFormatting>
  <conditionalFormatting sqref="C369:C372">
    <cfRule type="duplicateValues" dxfId="133" priority="13" stopIfTrue="1"/>
    <cfRule type="duplicateValues" dxfId="132" priority="14" stopIfTrue="1"/>
  </conditionalFormatting>
  <conditionalFormatting sqref="C383:C386">
    <cfRule type="duplicateValues" dxfId="131" priority="11" stopIfTrue="1"/>
    <cfRule type="duplicateValues" dxfId="130" priority="12" stopIfTrue="1"/>
  </conditionalFormatting>
  <conditionalFormatting sqref="C397:C400">
    <cfRule type="duplicateValues" dxfId="129" priority="9" stopIfTrue="1"/>
    <cfRule type="duplicateValues" dxfId="128" priority="10" stopIfTrue="1"/>
  </conditionalFormatting>
  <conditionalFormatting sqref="C411:C414">
    <cfRule type="duplicateValues" dxfId="127" priority="7" stopIfTrue="1"/>
    <cfRule type="duplicateValues" dxfId="126" priority="8" stopIfTrue="1"/>
  </conditionalFormatting>
  <conditionalFormatting sqref="C425:C428">
    <cfRule type="duplicateValues" dxfId="125" priority="5" stopIfTrue="1"/>
    <cfRule type="duplicateValues" dxfId="124" priority="6" stopIfTrue="1"/>
  </conditionalFormatting>
  <conditionalFormatting sqref="C439:C442">
    <cfRule type="duplicateValues" dxfId="123" priority="3" stopIfTrue="1"/>
    <cfRule type="duplicateValues" dxfId="122" priority="4" stopIfTrue="1"/>
  </conditionalFormatting>
  <conditionalFormatting sqref="C453:C456">
    <cfRule type="duplicateValues" dxfId="121" priority="1" stopIfTrue="1"/>
    <cfRule type="duplicateValues" dxfId="12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Y59" sqref="Y59"/>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79">
        <v>1</v>
      </c>
      <c r="F4" s="380"/>
      <c r="G4" s="379">
        <v>2</v>
      </c>
      <c r="H4" s="380"/>
      <c r="I4" s="381">
        <v>3</v>
      </c>
      <c r="J4" s="382"/>
      <c r="K4" s="379">
        <v>4</v>
      </c>
      <c r="L4" s="380"/>
      <c r="M4" s="344" t="s">
        <v>2</v>
      </c>
      <c r="N4" s="344" t="s">
        <v>3</v>
      </c>
      <c r="O4" s="112" t="s">
        <v>7</v>
      </c>
      <c r="P4" s="113"/>
      <c r="Q4" s="49" t="s">
        <v>13</v>
      </c>
      <c r="R4" s="50"/>
    </row>
    <row r="5" spans="1:22" ht="13.5" customHeight="1">
      <c r="A5" s="69">
        <v>1</v>
      </c>
      <c r="B5" s="184">
        <v>11</v>
      </c>
      <c r="C5" s="187" t="s">
        <v>157</v>
      </c>
      <c r="D5" s="336" t="s">
        <v>161</v>
      </c>
      <c r="E5" s="114"/>
      <c r="F5" s="115"/>
      <c r="G5" s="370"/>
      <c r="H5" s="371"/>
      <c r="I5" s="370"/>
      <c r="J5" s="371"/>
      <c r="K5" s="370"/>
      <c r="L5" s="371"/>
      <c r="M5" s="116"/>
      <c r="N5" s="116"/>
      <c r="O5" s="210"/>
      <c r="P5" s="106">
        <v>1</v>
      </c>
      <c r="Q5" s="76"/>
      <c r="R5" s="77"/>
    </row>
    <row r="6" spans="1:22" ht="13.5" customHeight="1">
      <c r="A6" s="69">
        <v>2</v>
      </c>
      <c r="B6" s="184">
        <v>12</v>
      </c>
      <c r="C6" s="341" t="s">
        <v>154</v>
      </c>
      <c r="D6" s="342" t="s">
        <v>156</v>
      </c>
      <c r="E6" s="370"/>
      <c r="F6" s="371"/>
      <c r="G6" s="114"/>
      <c r="H6" s="115"/>
      <c r="I6" s="370"/>
      <c r="J6" s="371"/>
      <c r="K6" s="370"/>
      <c r="L6" s="371"/>
      <c r="M6" s="116"/>
      <c r="N6" s="116"/>
      <c r="O6" s="210"/>
      <c r="P6" s="106">
        <v>2</v>
      </c>
      <c r="Q6" s="78"/>
      <c r="R6" s="79"/>
    </row>
    <row r="7" spans="1:22" ht="13.5" customHeight="1">
      <c r="A7" s="69">
        <v>3</v>
      </c>
      <c r="B7" s="184">
        <v>13</v>
      </c>
      <c r="C7" s="187" t="s">
        <v>153</v>
      </c>
      <c r="D7" s="336" t="s">
        <v>164</v>
      </c>
      <c r="E7" s="370"/>
      <c r="F7" s="371"/>
      <c r="G7" s="370"/>
      <c r="H7" s="371"/>
      <c r="I7" s="114"/>
      <c r="J7" s="115"/>
      <c r="K7" s="370"/>
      <c r="L7" s="371"/>
      <c r="M7" s="116"/>
      <c r="N7" s="116"/>
      <c r="O7" s="210"/>
      <c r="P7" s="106">
        <v>3</v>
      </c>
      <c r="Q7" s="78"/>
      <c r="R7" s="79"/>
    </row>
    <row r="8" spans="1:22" ht="13.5" customHeight="1">
      <c r="A8" s="70">
        <v>4</v>
      </c>
      <c r="B8" s="185">
        <v>14</v>
      </c>
      <c r="C8" s="187" t="s">
        <v>166</v>
      </c>
      <c r="D8" s="336" t="s">
        <v>165</v>
      </c>
      <c r="E8" s="372"/>
      <c r="F8" s="373"/>
      <c r="G8" s="372"/>
      <c r="H8" s="373"/>
      <c r="I8" s="372"/>
      <c r="J8" s="373"/>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63"/>
      <c r="B9" s="363"/>
      <c r="C9" s="144"/>
      <c r="E9" s="364" t="s">
        <v>10</v>
      </c>
      <c r="F9" s="364"/>
      <c r="G9" s="365" t="s">
        <v>11</v>
      </c>
      <c r="H9" s="365"/>
      <c r="I9" s="365" t="s">
        <v>4</v>
      </c>
      <c r="J9" s="365"/>
      <c r="K9" s="374" t="s">
        <v>12</v>
      </c>
      <c r="L9" s="374"/>
      <c r="M9" s="172" t="s">
        <v>5</v>
      </c>
      <c r="N9" s="172" t="s">
        <v>6</v>
      </c>
      <c r="O9" s="173" t="s">
        <v>8</v>
      </c>
      <c r="P9" s="174" t="s">
        <v>9</v>
      </c>
      <c r="S9" s="375" t="s">
        <v>93</v>
      </c>
      <c r="T9" s="375"/>
    </row>
    <row r="10" spans="1:22" ht="13.5" customHeight="1">
      <c r="A10" s="83" t="e">
        <f>IF(ISBLANK(#REF!),"",#REF!)</f>
        <v>#REF!</v>
      </c>
      <c r="B10" s="84" t="e">
        <f>IF(ISBLANK(#REF!),"",#REF!)</f>
        <v>#REF!</v>
      </c>
      <c r="C10" s="336" t="s">
        <v>161</v>
      </c>
      <c r="D10" s="336" t="s">
        <v>165</v>
      </c>
      <c r="E10" s="123"/>
      <c r="F10" s="123"/>
      <c r="G10" s="387"/>
      <c r="H10" s="388"/>
      <c r="I10" s="387"/>
      <c r="J10" s="388"/>
      <c r="K10" s="387"/>
      <c r="L10" s="388"/>
      <c r="M10" s="125"/>
      <c r="N10" s="345"/>
      <c r="O10" s="345"/>
      <c r="P10" s="126"/>
      <c r="Q10" s="275"/>
      <c r="R10" s="276"/>
      <c r="S10" s="80">
        <v>1</v>
      </c>
      <c r="T10" s="72">
        <v>3</v>
      </c>
    </row>
    <row r="11" spans="1:22" ht="13.5" customHeight="1">
      <c r="A11" s="85" t="e">
        <f>IF(ISBLANK(#REF!),"",#REF!)</f>
        <v>#REF!</v>
      </c>
      <c r="B11" s="86" t="e">
        <f>IF(ISBLANK(#REF!),"",#REF!)</f>
        <v>#REF!</v>
      </c>
      <c r="C11" s="342" t="s">
        <v>156</v>
      </c>
      <c r="D11" s="336" t="s">
        <v>164</v>
      </c>
      <c r="E11" s="128"/>
      <c r="F11" s="128"/>
      <c r="G11" s="383"/>
      <c r="H11" s="384"/>
      <c r="I11" s="383"/>
      <c r="J11" s="384"/>
      <c r="K11" s="383"/>
      <c r="L11" s="384"/>
      <c r="M11" s="130"/>
      <c r="N11" s="346"/>
      <c r="O11" s="346"/>
      <c r="P11" s="131"/>
      <c r="Q11" s="275"/>
      <c r="R11" s="276"/>
      <c r="S11" s="81">
        <v>2</v>
      </c>
      <c r="T11" s="73">
        <v>4</v>
      </c>
    </row>
    <row r="12" spans="1:22" ht="13.5" customHeight="1">
      <c r="A12" s="85" t="e">
        <f>IF(ISBLANK(#REF!),"",#REF!)</f>
        <v>#REF!</v>
      </c>
      <c r="B12" s="86" t="e">
        <f>IF(ISBLANK(#REF!),"",#REF!)</f>
        <v>#REF!</v>
      </c>
      <c r="C12" s="336" t="s">
        <v>161</v>
      </c>
      <c r="D12" s="336" t="s">
        <v>164</v>
      </c>
      <c r="E12" s="128"/>
      <c r="F12" s="128"/>
      <c r="G12" s="383"/>
      <c r="H12" s="384"/>
      <c r="I12" s="383"/>
      <c r="J12" s="384"/>
      <c r="K12" s="383"/>
      <c r="L12" s="384"/>
      <c r="M12" s="130"/>
      <c r="N12" s="346"/>
      <c r="O12" s="346"/>
      <c r="P12" s="131"/>
      <c r="Q12" s="275"/>
      <c r="R12" s="276"/>
      <c r="S12" s="81">
        <v>1</v>
      </c>
      <c r="T12" s="73">
        <v>2</v>
      </c>
      <c r="V12" s="75"/>
    </row>
    <row r="13" spans="1:22" ht="13.5" customHeight="1">
      <c r="A13" s="85" t="e">
        <f>IF(ISBLANK(#REF!),"",#REF!)</f>
        <v>#REF!</v>
      </c>
      <c r="B13" s="86" t="e">
        <f>IF(ISBLANK(#REF!),"",#REF!)</f>
        <v>#REF!</v>
      </c>
      <c r="C13" s="342" t="s">
        <v>156</v>
      </c>
      <c r="D13" s="336" t="s">
        <v>165</v>
      </c>
      <c r="E13" s="128"/>
      <c r="F13" s="128"/>
      <c r="G13" s="383"/>
      <c r="H13" s="384"/>
      <c r="I13" s="383"/>
      <c r="J13" s="384"/>
      <c r="K13" s="383"/>
      <c r="L13" s="384"/>
      <c r="M13" s="130"/>
      <c r="N13" s="346"/>
      <c r="O13" s="346"/>
      <c r="P13" s="131"/>
      <c r="Q13" s="275"/>
      <c r="R13" s="276"/>
      <c r="S13" s="81">
        <v>3</v>
      </c>
      <c r="T13" s="73">
        <v>4</v>
      </c>
    </row>
    <row r="14" spans="1:22" ht="13.5" customHeight="1">
      <c r="A14" s="85" t="e">
        <f>IF(ISBLANK(#REF!),"",#REF!)</f>
        <v>#REF!</v>
      </c>
      <c r="B14" s="86" t="e">
        <f>IF(ISBLANK(#REF!),"",#REF!)</f>
        <v>#REF!</v>
      </c>
      <c r="C14" s="336" t="s">
        <v>161</v>
      </c>
      <c r="D14" s="342" t="s">
        <v>156</v>
      </c>
      <c r="E14" s="128"/>
      <c r="F14" s="128"/>
      <c r="G14" s="383"/>
      <c r="H14" s="384"/>
      <c r="I14" s="383"/>
      <c r="J14" s="384"/>
      <c r="K14" s="383"/>
      <c r="L14" s="384"/>
      <c r="M14" s="130"/>
      <c r="N14" s="346"/>
      <c r="O14" s="346"/>
      <c r="P14" s="131"/>
      <c r="Q14" s="275"/>
      <c r="R14" s="276"/>
      <c r="S14" s="81">
        <v>1</v>
      </c>
      <c r="T14" s="73">
        <v>4</v>
      </c>
    </row>
    <row r="15" spans="1:22" ht="13.5" customHeight="1">
      <c r="A15" s="87" t="e">
        <f>IF(ISBLANK(#REF!),"",#REF!)</f>
        <v>#REF!</v>
      </c>
      <c r="B15" s="88" t="e">
        <f>IF(ISBLANK(#REF!),"",#REF!)</f>
        <v>#REF!</v>
      </c>
      <c r="C15" s="336" t="s">
        <v>164</v>
      </c>
      <c r="D15" s="336" t="s">
        <v>165</v>
      </c>
      <c r="E15" s="133"/>
      <c r="F15" s="133"/>
      <c r="G15" s="385"/>
      <c r="H15" s="386"/>
      <c r="I15" s="385"/>
      <c r="J15" s="386"/>
      <c r="K15" s="385"/>
      <c r="L15" s="386"/>
      <c r="M15" s="135"/>
      <c r="N15" s="343"/>
      <c r="O15" s="343"/>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79">
        <v>1</v>
      </c>
      <c r="F18" s="380"/>
      <c r="G18" s="379">
        <v>2</v>
      </c>
      <c r="H18" s="380"/>
      <c r="I18" s="381">
        <v>3</v>
      </c>
      <c r="J18" s="382"/>
      <c r="K18" s="379">
        <v>4</v>
      </c>
      <c r="L18" s="380"/>
      <c r="M18" s="344" t="s">
        <v>2</v>
      </c>
      <c r="N18" s="344" t="s">
        <v>3</v>
      </c>
      <c r="O18" s="112" t="s">
        <v>7</v>
      </c>
      <c r="P18" s="113"/>
      <c r="Q18" s="49" t="s">
        <v>60</v>
      </c>
      <c r="R18" s="50"/>
    </row>
    <row r="19" spans="1:20" ht="13.5" customHeight="1">
      <c r="A19" s="69">
        <v>1</v>
      </c>
      <c r="B19" s="184">
        <v>21</v>
      </c>
      <c r="C19" s="187" t="s">
        <v>168</v>
      </c>
      <c r="D19" s="336" t="s">
        <v>167</v>
      </c>
      <c r="E19" s="114"/>
      <c r="F19" s="115"/>
      <c r="G19" s="370"/>
      <c r="H19" s="371"/>
      <c r="I19" s="370"/>
      <c r="J19" s="371"/>
      <c r="K19" s="370"/>
      <c r="L19" s="371"/>
      <c r="M19" s="116"/>
      <c r="N19" s="116"/>
      <c r="O19" s="210"/>
      <c r="P19" s="106">
        <v>1</v>
      </c>
      <c r="Q19" s="76" t="e">
        <f>IF(ISBLANK(D19),"*",INDEX(D19:D22,MATCH(P19,O19:O22,0)))</f>
        <v>#N/A</v>
      </c>
      <c r="R19" s="77"/>
    </row>
    <row r="20" spans="1:20" ht="13.5" customHeight="1">
      <c r="A20" s="69">
        <v>2</v>
      </c>
      <c r="B20" s="184">
        <v>22</v>
      </c>
      <c r="C20" s="187" t="s">
        <v>160</v>
      </c>
      <c r="D20" s="336" t="s">
        <v>159</v>
      </c>
      <c r="E20" s="370"/>
      <c r="F20" s="371"/>
      <c r="G20" s="114"/>
      <c r="H20" s="115"/>
      <c r="I20" s="370"/>
      <c r="J20" s="371"/>
      <c r="K20" s="370"/>
      <c r="L20" s="371"/>
      <c r="M20" s="116"/>
      <c r="N20" s="116"/>
      <c r="O20" s="210"/>
      <c r="P20" s="106">
        <v>2</v>
      </c>
      <c r="Q20" s="78" t="e">
        <f>IF(ISBLANK(D20),"*",INDEX(D19:D22,MATCH(P20,O19:O22,0)))</f>
        <v>#N/A</v>
      </c>
      <c r="R20" s="79"/>
    </row>
    <row r="21" spans="1:20" ht="13.5" customHeight="1">
      <c r="A21" s="69">
        <v>3</v>
      </c>
      <c r="B21" s="184">
        <v>23</v>
      </c>
      <c r="C21" s="187" t="s">
        <v>170</v>
      </c>
      <c r="D21" s="336" t="s">
        <v>169</v>
      </c>
      <c r="E21" s="370"/>
      <c r="F21" s="371"/>
      <c r="G21" s="370"/>
      <c r="H21" s="371"/>
      <c r="I21" s="114"/>
      <c r="J21" s="115"/>
      <c r="K21" s="370"/>
      <c r="L21" s="371"/>
      <c r="M21" s="116"/>
      <c r="N21" s="116"/>
      <c r="O21" s="210"/>
      <c r="P21" s="106">
        <v>3</v>
      </c>
      <c r="Q21" s="78" t="e">
        <f>IF(ISBLANK(D21),"*",INDEX(D19:D22,MATCH(P21,O19:O22,0)))</f>
        <v>#N/A</v>
      </c>
      <c r="R21" s="79"/>
    </row>
    <row r="22" spans="1:20" ht="13.5" customHeight="1">
      <c r="A22" s="70">
        <v>4</v>
      </c>
      <c r="B22" s="185">
        <v>24</v>
      </c>
      <c r="C22" s="188" t="s">
        <v>155</v>
      </c>
      <c r="D22" s="337" t="s">
        <v>162</v>
      </c>
      <c r="E22" s="372"/>
      <c r="F22" s="373"/>
      <c r="G22" s="372"/>
      <c r="H22" s="373"/>
      <c r="I22" s="372"/>
      <c r="J22" s="373"/>
      <c r="K22" s="114"/>
      <c r="L22" s="115"/>
      <c r="M22" s="118"/>
      <c r="N22" s="118"/>
      <c r="O22" s="119"/>
      <c r="P22" s="106">
        <v>4</v>
      </c>
      <c r="Q22" s="78" t="e">
        <f>IF(ISBLANK(D22),"***",INDEX(D19:D22,MATCH(P22,O19:O22,0)))</f>
        <v>#N/A</v>
      </c>
      <c r="R22" s="79"/>
    </row>
    <row r="23" spans="1:20" ht="13.5" customHeight="1">
      <c r="A23" s="363"/>
      <c r="B23" s="363"/>
      <c r="C23" s="144"/>
      <c r="E23" s="364" t="s">
        <v>10</v>
      </c>
      <c r="F23" s="364"/>
      <c r="G23" s="365" t="s">
        <v>11</v>
      </c>
      <c r="H23" s="365"/>
      <c r="I23" s="365" t="s">
        <v>4</v>
      </c>
      <c r="J23" s="365"/>
      <c r="K23" s="374" t="s">
        <v>12</v>
      </c>
      <c r="L23" s="374"/>
      <c r="M23" s="172" t="s">
        <v>5</v>
      </c>
      <c r="N23" s="172" t="s">
        <v>6</v>
      </c>
      <c r="O23" s="173" t="s">
        <v>8</v>
      </c>
      <c r="P23" s="174" t="s">
        <v>9</v>
      </c>
      <c r="Q23" s="13"/>
      <c r="R23" s="13"/>
      <c r="S23" s="375" t="s">
        <v>93</v>
      </c>
      <c r="T23" s="375"/>
    </row>
    <row r="24" spans="1:20" ht="13.5" customHeight="1">
      <c r="A24" s="83" t="e">
        <f>IF(ISBLANK(#REF!),"",#REF!)</f>
        <v>#REF!</v>
      </c>
      <c r="B24" s="84" t="e">
        <f>IF(ISBLANK(#REF!),"",#REF!)</f>
        <v>#REF!</v>
      </c>
      <c r="C24" s="336" t="s">
        <v>167</v>
      </c>
      <c r="D24" s="337" t="s">
        <v>162</v>
      </c>
      <c r="E24" s="123"/>
      <c r="F24" s="123"/>
      <c r="G24" s="387"/>
      <c r="H24" s="388"/>
      <c r="I24" s="387"/>
      <c r="J24" s="388"/>
      <c r="K24" s="387"/>
      <c r="L24" s="388"/>
      <c r="M24" s="125"/>
      <c r="N24" s="345"/>
      <c r="O24" s="345"/>
      <c r="P24" s="126"/>
      <c r="Q24" s="275"/>
      <c r="R24" s="276"/>
      <c r="S24" s="80">
        <f>$S$10</f>
        <v>1</v>
      </c>
      <c r="T24" s="72">
        <f>$T$10</f>
        <v>3</v>
      </c>
    </row>
    <row r="25" spans="1:20" ht="13.5" customHeight="1">
      <c r="A25" s="85" t="e">
        <f>IF(ISBLANK(#REF!),"",#REF!)</f>
        <v>#REF!</v>
      </c>
      <c r="B25" s="86" t="e">
        <f>IF(ISBLANK(#REF!),"",#REF!)</f>
        <v>#REF!</v>
      </c>
      <c r="C25" s="336" t="s">
        <v>159</v>
      </c>
      <c r="D25" s="336" t="s">
        <v>169</v>
      </c>
      <c r="E25" s="128"/>
      <c r="F25" s="128"/>
      <c r="G25" s="383"/>
      <c r="H25" s="384"/>
      <c r="I25" s="383"/>
      <c r="J25" s="384"/>
      <c r="K25" s="383"/>
      <c r="L25" s="384"/>
      <c r="M25" s="130"/>
      <c r="N25" s="346"/>
      <c r="O25" s="346"/>
      <c r="P25" s="131"/>
      <c r="Q25" s="275"/>
      <c r="R25" s="276"/>
      <c r="S25" s="81">
        <f>$S$11</f>
        <v>2</v>
      </c>
      <c r="T25" s="73">
        <f>$T$11</f>
        <v>4</v>
      </c>
    </row>
    <row r="26" spans="1:20" ht="13.5" customHeight="1">
      <c r="A26" s="85" t="e">
        <f>IF(ISBLANK(#REF!),"",#REF!)</f>
        <v>#REF!</v>
      </c>
      <c r="B26" s="86" t="e">
        <f>IF(ISBLANK(#REF!),"",#REF!)</f>
        <v>#REF!</v>
      </c>
      <c r="C26" s="336" t="s">
        <v>167</v>
      </c>
      <c r="D26" s="336" t="s">
        <v>169</v>
      </c>
      <c r="E26" s="128"/>
      <c r="F26" s="128"/>
      <c r="G26" s="383"/>
      <c r="H26" s="384"/>
      <c r="I26" s="383"/>
      <c r="J26" s="384"/>
      <c r="K26" s="383"/>
      <c r="L26" s="384"/>
      <c r="M26" s="130"/>
      <c r="N26" s="346"/>
      <c r="O26" s="346"/>
      <c r="P26" s="131"/>
      <c r="Q26" s="275"/>
      <c r="R26" s="276"/>
      <c r="S26" s="81">
        <f>$S$12</f>
        <v>1</v>
      </c>
      <c r="T26" s="73">
        <f>$T$12</f>
        <v>2</v>
      </c>
    </row>
    <row r="27" spans="1:20" ht="13.5" customHeight="1">
      <c r="A27" s="85" t="e">
        <f>IF(ISBLANK(#REF!),"",#REF!)</f>
        <v>#REF!</v>
      </c>
      <c r="B27" s="86" t="e">
        <f>IF(ISBLANK(#REF!),"",#REF!)</f>
        <v>#REF!</v>
      </c>
      <c r="C27" s="336" t="s">
        <v>159</v>
      </c>
      <c r="D27" s="337" t="s">
        <v>162</v>
      </c>
      <c r="E27" s="128"/>
      <c r="F27" s="128"/>
      <c r="G27" s="383"/>
      <c r="H27" s="384"/>
      <c r="I27" s="383"/>
      <c r="J27" s="384"/>
      <c r="K27" s="383"/>
      <c r="L27" s="384"/>
      <c r="M27" s="130"/>
      <c r="N27" s="346"/>
      <c r="O27" s="346"/>
      <c r="P27" s="131"/>
      <c r="Q27" s="275"/>
      <c r="R27" s="276"/>
      <c r="S27" s="81">
        <f>$S$13</f>
        <v>3</v>
      </c>
      <c r="T27" s="73">
        <f>$T$13</f>
        <v>4</v>
      </c>
    </row>
    <row r="28" spans="1:20" ht="13.5" customHeight="1">
      <c r="A28" s="85" t="e">
        <f>IF(ISBLANK(#REF!),"",#REF!)</f>
        <v>#REF!</v>
      </c>
      <c r="B28" s="86" t="e">
        <f>IF(ISBLANK(#REF!),"",#REF!)</f>
        <v>#REF!</v>
      </c>
      <c r="C28" s="336" t="s">
        <v>167</v>
      </c>
      <c r="D28" s="336" t="s">
        <v>159</v>
      </c>
      <c r="E28" s="128"/>
      <c r="F28" s="128"/>
      <c r="G28" s="383"/>
      <c r="H28" s="384"/>
      <c r="I28" s="383"/>
      <c r="J28" s="384"/>
      <c r="K28" s="383"/>
      <c r="L28" s="384"/>
      <c r="M28" s="130"/>
      <c r="N28" s="346"/>
      <c r="O28" s="346"/>
      <c r="P28" s="131"/>
      <c r="Q28" s="275"/>
      <c r="R28" s="276"/>
      <c r="S28" s="81">
        <f>$S$14</f>
        <v>1</v>
      </c>
      <c r="T28" s="73">
        <f>$T$14</f>
        <v>4</v>
      </c>
    </row>
    <row r="29" spans="1:20" ht="13.5" customHeight="1">
      <c r="A29" s="87" t="e">
        <f>IF(ISBLANK(#REF!),"",#REF!)</f>
        <v>#REF!</v>
      </c>
      <c r="B29" s="88" t="e">
        <f>IF(ISBLANK(#REF!),"",#REF!)</f>
        <v>#REF!</v>
      </c>
      <c r="C29" s="336" t="s">
        <v>169</v>
      </c>
      <c r="D29" s="337" t="s">
        <v>162</v>
      </c>
      <c r="E29" s="133"/>
      <c r="F29" s="133"/>
      <c r="G29" s="385"/>
      <c r="H29" s="386"/>
      <c r="I29" s="385"/>
      <c r="J29" s="386"/>
      <c r="K29" s="385"/>
      <c r="L29" s="386"/>
      <c r="M29" s="135"/>
      <c r="N29" s="343"/>
      <c r="O29" s="343"/>
      <c r="P29" s="136"/>
      <c r="Q29" s="275"/>
      <c r="R29" s="276"/>
      <c r="S29" s="82">
        <f>$S$15</f>
        <v>2</v>
      </c>
      <c r="T29" s="74">
        <f>$T$15</f>
        <v>3</v>
      </c>
    </row>
    <row r="31" spans="1:20" ht="13.5" customHeight="1">
      <c r="B31" s="12"/>
      <c r="C31" s="143"/>
      <c r="D31" s="339"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79">
        <v>1</v>
      </c>
      <c r="F32" s="380"/>
      <c r="G32" s="379">
        <v>2</v>
      </c>
      <c r="H32" s="380"/>
      <c r="I32" s="381">
        <v>3</v>
      </c>
      <c r="J32" s="382"/>
      <c r="K32" s="379">
        <v>4</v>
      </c>
      <c r="L32" s="380"/>
      <c r="M32" s="344" t="s">
        <v>2</v>
      </c>
      <c r="N32" s="344" t="s">
        <v>3</v>
      </c>
      <c r="O32" s="112" t="s">
        <v>7</v>
      </c>
      <c r="P32" s="113"/>
      <c r="Q32" s="49" t="s">
        <v>59</v>
      </c>
      <c r="R32" s="50"/>
    </row>
    <row r="33" spans="1:20" ht="13.5" customHeight="1">
      <c r="A33" s="69">
        <v>1</v>
      </c>
      <c r="B33" s="184">
        <v>31</v>
      </c>
      <c r="C33" s="187" t="s">
        <v>154</v>
      </c>
      <c r="D33" s="336" t="s">
        <v>171</v>
      </c>
      <c r="E33" s="114"/>
      <c r="F33" s="115"/>
      <c r="G33" s="370"/>
      <c r="H33" s="371"/>
      <c r="I33" s="370"/>
      <c r="J33" s="371"/>
      <c r="K33" s="370"/>
      <c r="L33" s="371"/>
      <c r="M33" s="116"/>
      <c r="N33" s="116"/>
      <c r="O33" s="210"/>
      <c r="P33" s="106">
        <v>1</v>
      </c>
      <c r="Q33" s="76" t="e">
        <f>IF(ISBLANK(D33),"*",INDEX(D33:D36,MATCH(P33,O33:O36,0)))</f>
        <v>#N/A</v>
      </c>
      <c r="R33" s="77"/>
    </row>
    <row r="34" spans="1:20" ht="13.5" customHeight="1">
      <c r="A34" s="69">
        <v>2</v>
      </c>
      <c r="B34" s="184">
        <v>32</v>
      </c>
      <c r="C34" s="187" t="s">
        <v>160</v>
      </c>
      <c r="D34" s="336" t="s">
        <v>172</v>
      </c>
      <c r="E34" s="370"/>
      <c r="F34" s="371"/>
      <c r="G34" s="114"/>
      <c r="H34" s="115"/>
      <c r="I34" s="370"/>
      <c r="J34" s="371"/>
      <c r="K34" s="370"/>
      <c r="L34" s="371"/>
      <c r="M34" s="116"/>
      <c r="N34" s="116"/>
      <c r="O34" s="210"/>
      <c r="P34" s="106">
        <v>2</v>
      </c>
      <c r="Q34" s="78" t="e">
        <f>IF(ISBLANK(D34),"*",INDEX(D33:D36,MATCH(P34,O33:O36,0)))</f>
        <v>#N/A</v>
      </c>
      <c r="R34" s="79"/>
    </row>
    <row r="35" spans="1:20" ht="13.5" customHeight="1">
      <c r="A35" s="69">
        <v>3</v>
      </c>
      <c r="B35" s="184">
        <v>33</v>
      </c>
      <c r="C35" s="187" t="s">
        <v>174</v>
      </c>
      <c r="D35" s="336" t="s">
        <v>173</v>
      </c>
      <c r="E35" s="370"/>
      <c r="F35" s="371"/>
      <c r="G35" s="370"/>
      <c r="H35" s="371"/>
      <c r="I35" s="114"/>
      <c r="J35" s="115"/>
      <c r="K35" s="370"/>
      <c r="L35" s="371"/>
      <c r="M35" s="116"/>
      <c r="N35" s="116"/>
      <c r="O35" s="210"/>
      <c r="P35" s="106">
        <v>3</v>
      </c>
      <c r="Q35" s="78" t="e">
        <f>IF(ISBLANK(D35),"*",INDEX(D33:D36,MATCH(P35,O33:O36,0)))</f>
        <v>#N/A</v>
      </c>
      <c r="R35" s="79"/>
    </row>
    <row r="36" spans="1:20" ht="13.5" customHeight="1">
      <c r="A36" s="70">
        <v>4</v>
      </c>
      <c r="B36" s="185">
        <v>34</v>
      </c>
      <c r="C36" s="188" t="s">
        <v>176</v>
      </c>
      <c r="D36" s="337" t="s">
        <v>175</v>
      </c>
      <c r="E36" s="372"/>
      <c r="F36" s="373"/>
      <c r="G36" s="372"/>
      <c r="H36" s="373"/>
      <c r="I36" s="372"/>
      <c r="J36" s="373"/>
      <c r="K36" s="114"/>
      <c r="L36" s="115"/>
      <c r="M36" s="118"/>
      <c r="N36" s="118"/>
      <c r="O36" s="119"/>
      <c r="P36" s="106">
        <v>4</v>
      </c>
      <c r="Q36" s="78" t="e">
        <f>IF(ISBLANK(D36),"***",INDEX(D33:D36,MATCH(P36,O33:O36,0)))</f>
        <v>#N/A</v>
      </c>
      <c r="R36" s="79"/>
    </row>
    <row r="37" spans="1:20" ht="13.5" customHeight="1">
      <c r="A37" s="363"/>
      <c r="B37" s="363"/>
      <c r="C37" s="144"/>
      <c r="E37" s="364" t="s">
        <v>10</v>
      </c>
      <c r="F37" s="364"/>
      <c r="G37" s="365" t="s">
        <v>11</v>
      </c>
      <c r="H37" s="365"/>
      <c r="I37" s="365" t="s">
        <v>4</v>
      </c>
      <c r="J37" s="365"/>
      <c r="K37" s="374" t="s">
        <v>12</v>
      </c>
      <c r="L37" s="374"/>
      <c r="M37" s="172" t="s">
        <v>5</v>
      </c>
      <c r="N37" s="172" t="s">
        <v>6</v>
      </c>
      <c r="O37" s="173" t="s">
        <v>8</v>
      </c>
      <c r="P37" s="174" t="s">
        <v>9</v>
      </c>
      <c r="Q37" s="13"/>
      <c r="R37" s="13"/>
      <c r="S37" s="375" t="s">
        <v>93</v>
      </c>
      <c r="T37" s="375"/>
    </row>
    <row r="38" spans="1:20" ht="13.5" customHeight="1">
      <c r="A38" s="83" t="e">
        <f>IF(ISBLANK(#REF!),"",#REF!)</f>
        <v>#REF!</v>
      </c>
      <c r="B38" s="84" t="e">
        <f>IF(ISBLANK(#REF!),"",#REF!)</f>
        <v>#REF!</v>
      </c>
      <c r="C38" s="336" t="s">
        <v>171</v>
      </c>
      <c r="D38" s="337" t="s">
        <v>175</v>
      </c>
      <c r="E38" s="123"/>
      <c r="F38" s="123"/>
      <c r="G38" s="387"/>
      <c r="H38" s="388"/>
      <c r="I38" s="387"/>
      <c r="J38" s="388"/>
      <c r="K38" s="387"/>
      <c r="L38" s="388"/>
      <c r="M38" s="125"/>
      <c r="N38" s="345"/>
      <c r="O38" s="345" t="e">
        <f>IF(ISBLANK(#REF!),"",#REF!)</f>
        <v>#REF!</v>
      </c>
      <c r="P38" s="126"/>
      <c r="Q38" s="275"/>
      <c r="R38" s="276"/>
      <c r="S38" s="80">
        <f>$S$10</f>
        <v>1</v>
      </c>
      <c r="T38" s="72">
        <f>$T$10</f>
        <v>3</v>
      </c>
    </row>
    <row r="39" spans="1:20" ht="13.5" customHeight="1">
      <c r="A39" s="85" t="e">
        <f>IF(ISBLANK(#REF!),"",#REF!)</f>
        <v>#REF!</v>
      </c>
      <c r="B39" s="86" t="e">
        <f>IF(ISBLANK(#REF!),"",#REF!)</f>
        <v>#REF!</v>
      </c>
      <c r="C39" s="336" t="s">
        <v>172</v>
      </c>
      <c r="D39" s="336" t="s">
        <v>173</v>
      </c>
      <c r="E39" s="128"/>
      <c r="F39" s="128"/>
      <c r="G39" s="383"/>
      <c r="H39" s="384"/>
      <c r="I39" s="383"/>
      <c r="J39" s="384"/>
      <c r="K39" s="383"/>
      <c r="L39" s="384"/>
      <c r="M39" s="130"/>
      <c r="N39" s="346"/>
      <c r="O39" s="346" t="e">
        <f>IF(ISBLANK(#REF!),"",#REF!)</f>
        <v>#REF!</v>
      </c>
      <c r="P39" s="131"/>
      <c r="Q39" s="275"/>
      <c r="R39" s="276"/>
      <c r="S39" s="81">
        <f>$S$11</f>
        <v>2</v>
      </c>
      <c r="T39" s="73">
        <f>$T$11</f>
        <v>4</v>
      </c>
    </row>
    <row r="40" spans="1:20" ht="13.5" customHeight="1">
      <c r="A40" s="85" t="e">
        <f>IF(ISBLANK(#REF!),"",#REF!)</f>
        <v>#REF!</v>
      </c>
      <c r="B40" s="86" t="e">
        <f>IF(ISBLANK(#REF!),"",#REF!)</f>
        <v>#REF!</v>
      </c>
      <c r="C40" s="336" t="s">
        <v>171</v>
      </c>
      <c r="D40" s="336" t="s">
        <v>173</v>
      </c>
      <c r="E40" s="128"/>
      <c r="F40" s="128"/>
      <c r="G40" s="383"/>
      <c r="H40" s="384"/>
      <c r="I40" s="383"/>
      <c r="J40" s="384"/>
      <c r="K40" s="383"/>
      <c r="L40" s="384"/>
      <c r="M40" s="130"/>
      <c r="N40" s="346"/>
      <c r="O40" s="346" t="e">
        <f>IF(ISBLANK(#REF!),"",#REF!)</f>
        <v>#REF!</v>
      </c>
      <c r="P40" s="131"/>
      <c r="Q40" s="275"/>
      <c r="R40" s="276"/>
      <c r="S40" s="81">
        <f>$S$12</f>
        <v>1</v>
      </c>
      <c r="T40" s="73">
        <f>$T$12</f>
        <v>2</v>
      </c>
    </row>
    <row r="41" spans="1:20" ht="13.5" customHeight="1">
      <c r="A41" s="85" t="e">
        <f>IF(ISBLANK(#REF!),"",#REF!)</f>
        <v>#REF!</v>
      </c>
      <c r="B41" s="86" t="e">
        <f>IF(ISBLANK(#REF!),"",#REF!)</f>
        <v>#REF!</v>
      </c>
      <c r="C41" s="336" t="s">
        <v>172</v>
      </c>
      <c r="D41" s="337" t="s">
        <v>175</v>
      </c>
      <c r="E41" s="128"/>
      <c r="F41" s="128"/>
      <c r="G41" s="383"/>
      <c r="H41" s="384"/>
      <c r="I41" s="383"/>
      <c r="J41" s="384"/>
      <c r="K41" s="383"/>
      <c r="L41" s="384"/>
      <c r="M41" s="130"/>
      <c r="N41" s="346"/>
      <c r="O41" s="346" t="e">
        <f>IF(ISBLANK(#REF!),"",#REF!)</f>
        <v>#REF!</v>
      </c>
      <c r="P41" s="131"/>
      <c r="Q41" s="275"/>
      <c r="R41" s="276"/>
      <c r="S41" s="81">
        <f>$S$13</f>
        <v>3</v>
      </c>
      <c r="T41" s="73">
        <f>$T$13</f>
        <v>4</v>
      </c>
    </row>
    <row r="42" spans="1:20" ht="13.5" customHeight="1">
      <c r="A42" s="85" t="e">
        <f>IF(ISBLANK(#REF!),"",#REF!)</f>
        <v>#REF!</v>
      </c>
      <c r="B42" s="86" t="e">
        <f>IF(ISBLANK(#REF!),"",#REF!)</f>
        <v>#REF!</v>
      </c>
      <c r="C42" s="336" t="s">
        <v>171</v>
      </c>
      <c r="D42" s="336" t="s">
        <v>172</v>
      </c>
      <c r="E42" s="128"/>
      <c r="F42" s="128"/>
      <c r="G42" s="383"/>
      <c r="H42" s="384"/>
      <c r="I42" s="383"/>
      <c r="J42" s="384"/>
      <c r="K42" s="383"/>
      <c r="L42" s="384"/>
      <c r="M42" s="130"/>
      <c r="N42" s="346"/>
      <c r="O42" s="346" t="e">
        <f>IF(ISBLANK(#REF!),"",#REF!)</f>
        <v>#REF!</v>
      </c>
      <c r="P42" s="131"/>
      <c r="Q42" s="275"/>
      <c r="R42" s="276"/>
      <c r="S42" s="81">
        <f>$S$14</f>
        <v>1</v>
      </c>
      <c r="T42" s="73">
        <f>$T$14</f>
        <v>4</v>
      </c>
    </row>
    <row r="43" spans="1:20" ht="13.5" customHeight="1">
      <c r="A43" s="87" t="e">
        <f>IF(ISBLANK(#REF!),"",#REF!)</f>
        <v>#REF!</v>
      </c>
      <c r="B43" s="88" t="e">
        <f>IF(ISBLANK(#REF!),"",#REF!)</f>
        <v>#REF!</v>
      </c>
      <c r="C43" s="336" t="s">
        <v>173</v>
      </c>
      <c r="D43" s="337" t="s">
        <v>175</v>
      </c>
      <c r="E43" s="133"/>
      <c r="F43" s="133"/>
      <c r="G43" s="385"/>
      <c r="H43" s="386"/>
      <c r="I43" s="385"/>
      <c r="J43" s="386"/>
      <c r="K43" s="385"/>
      <c r="L43" s="386"/>
      <c r="M43" s="135"/>
      <c r="N43" s="343"/>
      <c r="O43" s="343"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79">
        <v>1</v>
      </c>
      <c r="F46" s="380"/>
      <c r="G46" s="379">
        <v>2</v>
      </c>
      <c r="H46" s="380"/>
      <c r="I46" s="381">
        <v>3</v>
      </c>
      <c r="J46" s="382"/>
      <c r="K46" s="379">
        <v>4</v>
      </c>
      <c r="L46" s="380"/>
      <c r="M46" s="344" t="s">
        <v>2</v>
      </c>
      <c r="N46" s="344" t="s">
        <v>3</v>
      </c>
      <c r="O46" s="112" t="s">
        <v>7</v>
      </c>
      <c r="P46" s="113"/>
      <c r="Q46" s="49" t="s">
        <v>58</v>
      </c>
      <c r="R46" s="50"/>
    </row>
    <row r="47" spans="1:20" ht="13.5" customHeight="1">
      <c r="A47" s="69">
        <v>1</v>
      </c>
      <c r="B47" s="184">
        <v>41</v>
      </c>
      <c r="C47" s="187" t="s">
        <v>154</v>
      </c>
      <c r="D47" s="336" t="s">
        <v>158</v>
      </c>
      <c r="E47" s="114"/>
      <c r="F47" s="115"/>
      <c r="G47" s="370"/>
      <c r="H47" s="371"/>
      <c r="I47" s="370"/>
      <c r="J47" s="371"/>
      <c r="K47" s="370"/>
      <c r="L47" s="371"/>
      <c r="M47" s="116"/>
      <c r="N47" s="116"/>
      <c r="O47" s="210"/>
      <c r="P47" s="106">
        <v>1</v>
      </c>
      <c r="Q47" s="76" t="e">
        <f>IF(ISBLANK(D47),"*",INDEX(D47:D50,MATCH(P47,O47:O50,0)))</f>
        <v>#N/A</v>
      </c>
      <c r="R47" s="77"/>
    </row>
    <row r="48" spans="1:20" ht="13.5" customHeight="1">
      <c r="A48" s="69">
        <v>2</v>
      </c>
      <c r="B48" s="184">
        <v>42</v>
      </c>
      <c r="C48" s="187" t="s">
        <v>153</v>
      </c>
      <c r="D48" s="336" t="s">
        <v>177</v>
      </c>
      <c r="E48" s="370"/>
      <c r="F48" s="371"/>
      <c r="G48" s="114"/>
      <c r="H48" s="115"/>
      <c r="I48" s="370"/>
      <c r="J48" s="371"/>
      <c r="K48" s="370"/>
      <c r="L48" s="371"/>
      <c r="M48" s="116"/>
      <c r="N48" s="116"/>
      <c r="O48" s="210"/>
      <c r="P48" s="106">
        <v>2</v>
      </c>
      <c r="Q48" s="78" t="e">
        <f>IF(ISBLANK(D48),"*",INDEX(D47:D50,MATCH(P48,O47:O50,0)))</f>
        <v>#N/A</v>
      </c>
      <c r="R48" s="79"/>
    </row>
    <row r="49" spans="1:20" ht="13.5" customHeight="1">
      <c r="A49" s="69">
        <v>3</v>
      </c>
      <c r="B49" s="184">
        <v>43</v>
      </c>
      <c r="C49" s="187" t="s">
        <v>170</v>
      </c>
      <c r="D49" s="336" t="s">
        <v>178</v>
      </c>
      <c r="E49" s="370"/>
      <c r="F49" s="371"/>
      <c r="G49" s="370"/>
      <c r="H49" s="371"/>
      <c r="I49" s="114"/>
      <c r="J49" s="115"/>
      <c r="K49" s="370"/>
      <c r="L49" s="371"/>
      <c r="M49" s="116"/>
      <c r="N49" s="116"/>
      <c r="O49" s="210"/>
      <c r="P49" s="106">
        <v>3</v>
      </c>
      <c r="Q49" s="78" t="e">
        <f>IF(ISBLANK(D49),"*",INDEX(D47:D50,MATCH(P49,O47:O50,0)))</f>
        <v>#N/A</v>
      </c>
      <c r="R49" s="79"/>
    </row>
    <row r="50" spans="1:20" ht="13.5" customHeight="1">
      <c r="A50" s="70">
        <v>4</v>
      </c>
      <c r="B50" s="185">
        <v>44</v>
      </c>
      <c r="C50" s="188" t="s">
        <v>179</v>
      </c>
      <c r="D50" s="337" t="s">
        <v>180</v>
      </c>
      <c r="E50" s="372"/>
      <c r="F50" s="373"/>
      <c r="G50" s="372"/>
      <c r="H50" s="373"/>
      <c r="I50" s="372"/>
      <c r="J50" s="373"/>
      <c r="K50" s="114"/>
      <c r="L50" s="115"/>
      <c r="M50" s="118"/>
      <c r="N50" s="118"/>
      <c r="O50" s="119"/>
      <c r="P50" s="106">
        <v>4</v>
      </c>
      <c r="Q50" s="78" t="e">
        <f>IF(ISBLANK(D50),"*",INDEX(D47:D50,MATCH(P50,O47:O50,0)))</f>
        <v>#N/A</v>
      </c>
      <c r="R50" s="79"/>
    </row>
    <row r="51" spans="1:20" ht="13.5" customHeight="1">
      <c r="A51" s="363"/>
      <c r="B51" s="363"/>
      <c r="C51" s="144"/>
      <c r="E51" s="364" t="s">
        <v>10</v>
      </c>
      <c r="F51" s="364"/>
      <c r="G51" s="365" t="s">
        <v>11</v>
      </c>
      <c r="H51" s="365"/>
      <c r="I51" s="365" t="s">
        <v>4</v>
      </c>
      <c r="J51" s="365"/>
      <c r="K51" s="374" t="s">
        <v>12</v>
      </c>
      <c r="L51" s="374"/>
      <c r="M51" s="172" t="s">
        <v>5</v>
      </c>
      <c r="N51" s="172" t="s">
        <v>6</v>
      </c>
      <c r="O51" s="173" t="s">
        <v>8</v>
      </c>
      <c r="P51" s="174" t="s">
        <v>9</v>
      </c>
      <c r="Q51" s="13"/>
      <c r="R51" s="13"/>
      <c r="S51" s="375" t="s">
        <v>93</v>
      </c>
      <c r="T51" s="375"/>
    </row>
    <row r="52" spans="1:20" ht="13.5" customHeight="1">
      <c r="A52" s="83" t="e">
        <f>IF(ISBLANK(#REF!),"",#REF!)</f>
        <v>#REF!</v>
      </c>
      <c r="B52" s="84" t="e">
        <f>IF(ISBLANK(#REF!),"",#REF!)</f>
        <v>#REF!</v>
      </c>
      <c r="C52" s="336" t="s">
        <v>158</v>
      </c>
      <c r="D52" s="337" t="s">
        <v>180</v>
      </c>
      <c r="E52" s="123"/>
      <c r="F52" s="123"/>
      <c r="G52" s="387"/>
      <c r="H52" s="388"/>
      <c r="I52" s="387"/>
      <c r="J52" s="388"/>
      <c r="K52" s="387"/>
      <c r="L52" s="388"/>
      <c r="M52" s="125"/>
      <c r="N52" s="345"/>
      <c r="O52" s="345"/>
      <c r="P52" s="126"/>
      <c r="Q52" s="275"/>
      <c r="R52" s="276"/>
      <c r="S52" s="80">
        <f>$S$10</f>
        <v>1</v>
      </c>
      <c r="T52" s="72">
        <f>$T$10</f>
        <v>3</v>
      </c>
    </row>
    <row r="53" spans="1:20" ht="13.5" customHeight="1">
      <c r="A53" s="85" t="e">
        <f>IF(ISBLANK(#REF!),"",#REF!)</f>
        <v>#REF!</v>
      </c>
      <c r="B53" s="86" t="e">
        <f>IF(ISBLANK(#REF!),"",#REF!)</f>
        <v>#REF!</v>
      </c>
      <c r="C53" s="336" t="s">
        <v>177</v>
      </c>
      <c r="D53" s="336" t="s">
        <v>178</v>
      </c>
      <c r="E53" s="128"/>
      <c r="F53" s="128"/>
      <c r="G53" s="383"/>
      <c r="H53" s="384"/>
      <c r="I53" s="383"/>
      <c r="J53" s="384"/>
      <c r="K53" s="383"/>
      <c r="L53" s="384"/>
      <c r="M53" s="130"/>
      <c r="N53" s="346"/>
      <c r="O53" s="346"/>
      <c r="P53" s="131"/>
      <c r="Q53" s="275"/>
      <c r="R53" s="276"/>
      <c r="S53" s="81">
        <f>$S$11</f>
        <v>2</v>
      </c>
      <c r="T53" s="73">
        <f>$T$11</f>
        <v>4</v>
      </c>
    </row>
    <row r="54" spans="1:20" ht="13.5" customHeight="1">
      <c r="A54" s="85" t="e">
        <f>IF(ISBLANK(#REF!),"",#REF!)</f>
        <v>#REF!</v>
      </c>
      <c r="B54" s="86" t="e">
        <f>IF(ISBLANK(#REF!),"",#REF!)</f>
        <v>#REF!</v>
      </c>
      <c r="C54" s="336" t="s">
        <v>158</v>
      </c>
      <c r="D54" s="336" t="s">
        <v>178</v>
      </c>
      <c r="E54" s="128"/>
      <c r="F54" s="128"/>
      <c r="G54" s="383"/>
      <c r="H54" s="384"/>
      <c r="I54" s="383"/>
      <c r="J54" s="384"/>
      <c r="K54" s="383"/>
      <c r="L54" s="384"/>
      <c r="M54" s="130"/>
      <c r="N54" s="346"/>
      <c r="O54" s="346"/>
      <c r="P54" s="131"/>
      <c r="Q54" s="275"/>
      <c r="R54" s="276"/>
      <c r="S54" s="81">
        <f>$S$12</f>
        <v>1</v>
      </c>
      <c r="T54" s="73">
        <f>$T$12</f>
        <v>2</v>
      </c>
    </row>
    <row r="55" spans="1:20" ht="13.5" customHeight="1">
      <c r="A55" s="85" t="e">
        <f>IF(ISBLANK(#REF!),"",#REF!)</f>
        <v>#REF!</v>
      </c>
      <c r="B55" s="86" t="e">
        <f>IF(ISBLANK(#REF!),"",#REF!)</f>
        <v>#REF!</v>
      </c>
      <c r="C55" s="336" t="s">
        <v>177</v>
      </c>
      <c r="D55" s="337" t="s">
        <v>180</v>
      </c>
      <c r="E55" s="128"/>
      <c r="F55" s="128"/>
      <c r="G55" s="383"/>
      <c r="H55" s="384"/>
      <c r="I55" s="383"/>
      <c r="J55" s="384"/>
      <c r="K55" s="383"/>
      <c r="L55" s="384"/>
      <c r="M55" s="130"/>
      <c r="N55" s="346"/>
      <c r="O55" s="346"/>
      <c r="P55" s="131"/>
      <c r="Q55" s="275"/>
      <c r="R55" s="276"/>
      <c r="S55" s="81">
        <f>$S$13</f>
        <v>3</v>
      </c>
      <c r="T55" s="73">
        <f>$T$13</f>
        <v>4</v>
      </c>
    </row>
    <row r="56" spans="1:20" ht="13.5" customHeight="1">
      <c r="A56" s="85" t="e">
        <f>IF(ISBLANK(#REF!),"",#REF!)</f>
        <v>#REF!</v>
      </c>
      <c r="B56" s="86" t="e">
        <f>IF(ISBLANK(#REF!),"",#REF!)</f>
        <v>#REF!</v>
      </c>
      <c r="C56" s="336" t="s">
        <v>158</v>
      </c>
      <c r="D56" s="336" t="s">
        <v>177</v>
      </c>
      <c r="E56" s="128"/>
      <c r="F56" s="128"/>
      <c r="G56" s="383"/>
      <c r="H56" s="384"/>
      <c r="I56" s="383"/>
      <c r="J56" s="384"/>
      <c r="K56" s="383"/>
      <c r="L56" s="384"/>
      <c r="M56" s="130"/>
      <c r="N56" s="346"/>
      <c r="O56" s="346"/>
      <c r="P56" s="131"/>
      <c r="Q56" s="275"/>
      <c r="R56" s="276"/>
      <c r="S56" s="81">
        <f>$S$14</f>
        <v>1</v>
      </c>
      <c r="T56" s="73">
        <f>$T$14</f>
        <v>4</v>
      </c>
    </row>
    <row r="57" spans="1:20" ht="13.5" customHeight="1">
      <c r="A57" s="87" t="e">
        <f>IF(ISBLANK(#REF!),"",#REF!)</f>
        <v>#REF!</v>
      </c>
      <c r="B57" s="88" t="e">
        <f>IF(ISBLANK(#REF!),"",#REF!)</f>
        <v>#REF!</v>
      </c>
      <c r="C57" s="336" t="s">
        <v>178</v>
      </c>
      <c r="D57" s="337" t="s">
        <v>180</v>
      </c>
      <c r="E57" s="133"/>
      <c r="F57" s="133"/>
      <c r="G57" s="385"/>
      <c r="H57" s="386"/>
      <c r="I57" s="385"/>
      <c r="J57" s="386"/>
      <c r="K57" s="385"/>
      <c r="L57" s="386"/>
      <c r="M57" s="135"/>
      <c r="N57" s="343"/>
      <c r="O57" s="343"/>
      <c r="P57" s="136"/>
      <c r="Q57" s="275"/>
      <c r="R57" s="276"/>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79">
        <v>1</v>
      </c>
      <c r="F60" s="380"/>
      <c r="G60" s="379">
        <v>2</v>
      </c>
      <c r="H60" s="380"/>
      <c r="I60" s="381">
        <v>3</v>
      </c>
      <c r="J60" s="382"/>
      <c r="K60" s="379">
        <v>4</v>
      </c>
      <c r="L60" s="380"/>
      <c r="M60" s="344" t="s">
        <v>2</v>
      </c>
      <c r="N60" s="344" t="s">
        <v>3</v>
      </c>
      <c r="O60" s="112" t="s">
        <v>7</v>
      </c>
      <c r="P60" s="113"/>
      <c r="Q60" s="49" t="s">
        <v>57</v>
      </c>
      <c r="R60" s="50"/>
    </row>
    <row r="61" spans="1:20" ht="13.5" customHeight="1">
      <c r="A61" s="69">
        <v>1</v>
      </c>
      <c r="B61" s="184">
        <v>51</v>
      </c>
      <c r="C61" s="187"/>
      <c r="D61" s="336"/>
      <c r="E61" s="114"/>
      <c r="F61" s="115"/>
      <c r="G61" s="370" t="str">
        <f t="array" ref="G61">INDEX(E66:E71,MATCH(D61&amp;D62,C66:C71&amp;D66:D71,0))&amp;"/"&amp;INDEX(F66:F71,MATCH(D61&amp;D62,C66:C71&amp;D66:D71,0))</f>
        <v>/</v>
      </c>
      <c r="H61" s="371"/>
      <c r="I61" s="370" t="str">
        <f t="array" ref="I61">INDEX(E66:E71,MATCH(D61&amp;D63,C66:C71&amp;D66:D71,0))&amp;"/"&amp;INDEX(F66:F71,MATCH(D61&amp;D63,C66:C71&amp;D66:D71,0))</f>
        <v>/</v>
      </c>
      <c r="J61" s="371"/>
      <c r="K61" s="370" t="e">
        <f t="array" ref="K61">INDEX(E66:E71,MATCH(D61&amp;D64,C66:C71&amp;D66:D71,0))&amp;"/"&amp;INDEX(F66:F71,MATCH(D61&amp;D64,C66:C71&amp;D66:D71,0))</f>
        <v>#N/A</v>
      </c>
      <c r="L61" s="371"/>
      <c r="M61" s="116">
        <f>IF(ISBLANK(#REF!),"",COUNTIFS(C66:C71,D61,E66:E71,3)+COUNTIFS(D66:D71,D61,F66:F71,3))</f>
        <v>0</v>
      </c>
      <c r="N61" s="116">
        <f>IF(ISBLANK(#REF!),"",COUNTIFS(C66:C71,D61,E66:E71,"&lt;3")+COUNTIFS(D66:D71,D61,F66:F71,"&lt;3"))</f>
        <v>0</v>
      </c>
      <c r="O61" s="210">
        <v>1</v>
      </c>
      <c r="P61" s="106">
        <v>1</v>
      </c>
      <c r="Q61" s="76" t="str">
        <f>IF(ISBLANK(D61),"*",INDEX(D61:D64,MATCH(P61,O61:O64,0)))</f>
        <v>*</v>
      </c>
      <c r="R61" s="77"/>
    </row>
    <row r="62" spans="1:20" ht="13.5" customHeight="1">
      <c r="A62" s="69">
        <v>2</v>
      </c>
      <c r="B62" s="184">
        <v>52</v>
      </c>
      <c r="C62" s="187"/>
      <c r="D62" s="336"/>
      <c r="E62" s="370" t="str">
        <f t="array" ref="E62">INDEX(F66:F71,MATCH(D61&amp;D62,C66:C71&amp;D66:D71,0))&amp;"/"&amp;INDEX(E66:E71,MATCH(D61&amp;D62,C66:C71&amp;D66:D71,0))</f>
        <v>/</v>
      </c>
      <c r="F62" s="371"/>
      <c r="G62" s="114"/>
      <c r="H62" s="115"/>
      <c r="I62" s="370" t="str">
        <f t="array" ref="I62">INDEX(E66:E71,MATCH(D62&amp;D63,C66:C71&amp;D66:D71,0))&amp;"/"&amp;INDEX(F66:F71,MATCH(D62&amp;D63,C66:C71&amp;D66:D71,0))</f>
        <v>/</v>
      </c>
      <c r="J62" s="371"/>
      <c r="K62" s="370" t="s">
        <v>132</v>
      </c>
      <c r="L62" s="371"/>
      <c r="M62" s="116">
        <f>IF(ISBLANK(#REF!),"",COUNTIFS(C66:C71,D62,E66:E71,3)+COUNTIFS(D66:D71,D62,F66:F71,3))</f>
        <v>0</v>
      </c>
      <c r="N62" s="116">
        <f>IF(ISBLANK(#REF!),"",COUNTIFS(C66:C71,D62,E66:E71,"&lt;3")+COUNTIFS(D66:D71,D62,F66:F71,"&lt;3"))</f>
        <v>0</v>
      </c>
      <c r="O62" s="210">
        <v>2</v>
      </c>
      <c r="P62" s="106">
        <v>2</v>
      </c>
      <c r="Q62" s="78" t="str">
        <f>IF(ISBLANK(D62),"*",INDEX(D61:D64,MATCH(P62,O61:O64,0)))</f>
        <v>*</v>
      </c>
      <c r="R62" s="79"/>
    </row>
    <row r="63" spans="1:20" ht="13.5" customHeight="1">
      <c r="A63" s="69">
        <v>3</v>
      </c>
      <c r="B63" s="184">
        <v>53</v>
      </c>
      <c r="C63" s="187"/>
      <c r="D63" s="336"/>
      <c r="E63" s="370" t="str">
        <f t="array" ref="E63">INDEX(F66:F71,MATCH(D61&amp;D63,C66:C71&amp;D66:D71,0))&amp;"/"&amp;INDEX(E66:E71,MATCH(D61&amp;D63,C66:C71&amp;D66:D71,0))</f>
        <v>/</v>
      </c>
      <c r="F63" s="371"/>
      <c r="G63" s="370" t="str">
        <f t="array" ref="G63">INDEX(F66:F71,MATCH(D62&amp;D63,C66:C71&amp;D66:D71,0))&amp;"/"&amp;INDEX(E66:E71,MATCH(D62&amp;D63,C66:C71&amp;D66:D71,0))</f>
        <v>/</v>
      </c>
      <c r="H63" s="371"/>
      <c r="I63" s="114"/>
      <c r="J63" s="115"/>
      <c r="K63" s="370" t="e">
        <f t="array" ref="K63">INDEX(E66:E71,MATCH(D63&amp;D64,C66:C71&amp;D66:D71,0))&amp;"/"&amp;INDEX(F66:F71,MATCH(D63&amp;D64,C66:C71&amp;D66:D71,0))</f>
        <v>#N/A</v>
      </c>
      <c r="L63" s="371"/>
      <c r="M63" s="116">
        <f>IF(ISBLANK(#REF!),"",COUNTIFS(C66:C71,D63,E66:E71,3)+COUNTIFS(D66:D71,D63,F66:F71,3))</f>
        <v>0</v>
      </c>
      <c r="N63" s="116">
        <f>IF(ISBLANK(#REF!),"",COUNTIFS(C66:C71,D63,E66:E71,"&lt;3")+COUNTIFS(D66:D71,D63,F66:F71,"&lt;3"))</f>
        <v>0</v>
      </c>
      <c r="O63" s="210">
        <v>3</v>
      </c>
      <c r="P63" s="106">
        <v>3</v>
      </c>
      <c r="Q63" s="78" t="str">
        <f>IF(ISBLANK(D63),"*",INDEX(D61:D64,MATCH(P63,O61:O64,0)))</f>
        <v>*</v>
      </c>
      <c r="R63" s="79"/>
    </row>
    <row r="64" spans="1:20" ht="13.5" customHeight="1">
      <c r="A64" s="70">
        <v>4</v>
      </c>
      <c r="B64" s="185">
        <v>54</v>
      </c>
      <c r="C64" s="188" t="s">
        <v>132</v>
      </c>
      <c r="D64" s="337" t="s">
        <v>145</v>
      </c>
      <c r="E64" s="372" t="e">
        <f t="array" ref="E64">INDEX(F66:F71,MATCH(D61&amp;D64,C66:C71&amp;D66:D71,0))&amp;"/"&amp;INDEX(E66:E71,MATCH(D61&amp;D64,C66:C71&amp;D66:D71,0))</f>
        <v>#N/A</v>
      </c>
      <c r="F64" s="373"/>
      <c r="G64" s="372" t="s">
        <v>132</v>
      </c>
      <c r="H64" s="373"/>
      <c r="I64" s="372" t="e">
        <f t="array" ref="I64">INDEX(F66:F71,MATCH(D63&amp;D64,C66:C71&amp;D66:D71,0))&amp;"/"&amp;INDEX(E66:E71,MATCH(D63&amp;D64,C66:C71&amp;D66:D71,0))</f>
        <v>#N/A</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customHeight="1">
      <c r="A65" s="363"/>
      <c r="B65" s="363"/>
      <c r="C65" s="144"/>
      <c r="E65" s="364" t="s">
        <v>10</v>
      </c>
      <c r="F65" s="364"/>
      <c r="G65" s="365" t="s">
        <v>11</v>
      </c>
      <c r="H65" s="365"/>
      <c r="I65" s="365" t="s">
        <v>4</v>
      </c>
      <c r="J65" s="365"/>
      <c r="K65" s="374" t="s">
        <v>12</v>
      </c>
      <c r="L65" s="374"/>
      <c r="M65" s="172" t="s">
        <v>5</v>
      </c>
      <c r="N65" s="172" t="s">
        <v>6</v>
      </c>
      <c r="O65" s="173" t="s">
        <v>8</v>
      </c>
      <c r="P65" s="174" t="s">
        <v>9</v>
      </c>
      <c r="Q65" s="13"/>
      <c r="R65" s="13"/>
      <c r="S65" s="375" t="s">
        <v>93</v>
      </c>
      <c r="T65" s="375"/>
    </row>
    <row r="66" spans="1:20" ht="13.5" customHeight="1">
      <c r="A66" s="83" t="e">
        <f>IF(ISBLANK(#REF!),"",#REF!)</f>
        <v>#REF!</v>
      </c>
      <c r="B66" s="84" t="e">
        <f>IF(ISBLANK(#REF!),"",#REF!)</f>
        <v>#REF!</v>
      </c>
      <c r="C66" s="122"/>
      <c r="D66" s="340"/>
      <c r="E66" s="123"/>
      <c r="F66" s="123"/>
      <c r="G66" s="387"/>
      <c r="H66" s="388"/>
      <c r="I66" s="387"/>
      <c r="J66" s="388"/>
      <c r="K66" s="387"/>
      <c r="L66" s="388"/>
      <c r="M66" s="125" t="e">
        <f>IF(ISBLANK(#REF!),"",#REF!)</f>
        <v>#REF!</v>
      </c>
      <c r="N66" s="345" t="e">
        <f>IF(ISBLANK(#REF!),"",#REF!)</f>
        <v>#REF!</v>
      </c>
      <c r="O66" s="345" t="e">
        <f>IF(ISBLANK(#REF!),"",#REF!)</f>
        <v>#REF!</v>
      </c>
      <c r="P66" s="126" t="e">
        <f>IF(ISBLANK(#REF!),"",#REF!)</f>
        <v>#REF!</v>
      </c>
      <c r="Q66" s="275" t="e">
        <f>IF(ISBLANK(#REF!),"",#REF!)</f>
        <v>#REF!</v>
      </c>
      <c r="R66" s="276" t="e">
        <f>IF(ISBLANK(#REF!),"","sto "&amp;#REF!)</f>
        <v>#REF!</v>
      </c>
      <c r="S66" s="80">
        <f>$S$10</f>
        <v>1</v>
      </c>
      <c r="T66" s="72">
        <f>$T$10</f>
        <v>3</v>
      </c>
    </row>
    <row r="67" spans="1:20" ht="13.5" customHeight="1">
      <c r="A67" s="85" t="e">
        <f>IF(ISBLANK(#REF!),"",#REF!)</f>
        <v>#REF!</v>
      </c>
      <c r="B67" s="86" t="e">
        <f>IF(ISBLANK(#REF!),"",#REF!)</f>
        <v>#REF!</v>
      </c>
      <c r="C67" s="127"/>
      <c r="D67" s="338"/>
      <c r="E67" s="128"/>
      <c r="F67" s="128"/>
      <c r="G67" s="383"/>
      <c r="H67" s="384"/>
      <c r="I67" s="383"/>
      <c r="J67" s="384"/>
      <c r="K67" s="383"/>
      <c r="L67" s="384"/>
      <c r="M67" s="130" t="e">
        <f>IF(ISBLANK(#REF!),"",#REF!)</f>
        <v>#REF!</v>
      </c>
      <c r="N67" s="346" t="e">
        <f>IF(ISBLANK(#REF!),"",#REF!)</f>
        <v>#REF!</v>
      </c>
      <c r="O67" s="346" t="e">
        <f>IF(ISBLANK(#REF!),"",#REF!)</f>
        <v>#REF!</v>
      </c>
      <c r="P67" s="131" t="e">
        <f>IF(ISBLANK(#REF!),"",#REF!)</f>
        <v>#REF!</v>
      </c>
      <c r="Q67" s="275" t="e">
        <f>IF(ISBLANK(#REF!),"",#REF!)</f>
        <v>#REF!</v>
      </c>
      <c r="R67" s="276" t="e">
        <f>IF(ISBLANK(#REF!),"","sto "&amp;#REF!)</f>
        <v>#REF!</v>
      </c>
      <c r="S67" s="81">
        <f>$S$11</f>
        <v>2</v>
      </c>
      <c r="T67" s="73">
        <f>$T$11</f>
        <v>4</v>
      </c>
    </row>
    <row r="68" spans="1:20" ht="13.5" customHeight="1">
      <c r="A68" s="85" t="e">
        <f>IF(ISBLANK(#REF!),"",#REF!)</f>
        <v>#REF!</v>
      </c>
      <c r="B68" s="86" t="e">
        <f>IF(ISBLANK(#REF!),"",#REF!)</f>
        <v>#REF!</v>
      </c>
      <c r="C68" s="127"/>
      <c r="D68" s="151"/>
      <c r="E68" s="128"/>
      <c r="F68" s="128"/>
      <c r="G68" s="383"/>
      <c r="H68" s="384"/>
      <c r="I68" s="383"/>
      <c r="J68" s="384"/>
      <c r="K68" s="383"/>
      <c r="L68" s="384"/>
      <c r="M68" s="130" t="e">
        <f>IF(ISBLANK(#REF!),"",#REF!)</f>
        <v>#REF!</v>
      </c>
      <c r="N68" s="346" t="e">
        <f>IF(ISBLANK(#REF!),"",#REF!)</f>
        <v>#REF!</v>
      </c>
      <c r="O68" s="346" t="e">
        <f>IF(ISBLANK(#REF!),"",#REF!)</f>
        <v>#REF!</v>
      </c>
      <c r="P68" s="131" t="e">
        <f>IF(ISBLANK(#REF!),"",#REF!)</f>
        <v>#REF!</v>
      </c>
      <c r="Q68" s="275" t="e">
        <f>IF(ISBLANK(#REF!),"",#REF!)</f>
        <v>#REF!</v>
      </c>
      <c r="R68" s="276" t="e">
        <f>IF(ISBLANK(#REF!),"","sto "&amp;#REF!)</f>
        <v>#REF!</v>
      </c>
      <c r="S68" s="81">
        <f>$S$12</f>
        <v>1</v>
      </c>
      <c r="T68" s="73">
        <f>$T$12</f>
        <v>2</v>
      </c>
    </row>
    <row r="69" spans="1:20" ht="13.5" customHeight="1">
      <c r="A69" s="85" t="e">
        <f>IF(ISBLANK(#REF!),"",#REF!)</f>
        <v>#REF!</v>
      </c>
      <c r="B69" s="86" t="e">
        <f>IF(ISBLANK(#REF!),"",#REF!)</f>
        <v>#REF!</v>
      </c>
      <c r="C69" s="127"/>
      <c r="D69" s="151"/>
      <c r="E69" s="128"/>
      <c r="F69" s="128"/>
      <c r="G69" s="383"/>
      <c r="H69" s="384"/>
      <c r="I69" s="383"/>
      <c r="J69" s="384"/>
      <c r="K69" s="383"/>
      <c r="L69" s="384"/>
      <c r="M69" s="130" t="e">
        <f>IF(ISBLANK(#REF!),"",#REF!)</f>
        <v>#REF!</v>
      </c>
      <c r="N69" s="346" t="e">
        <f>IF(ISBLANK(#REF!),"",#REF!)</f>
        <v>#REF!</v>
      </c>
      <c r="O69" s="346" t="e">
        <f>IF(ISBLANK(#REF!),"",#REF!)</f>
        <v>#REF!</v>
      </c>
      <c r="P69" s="131" t="e">
        <f>IF(ISBLANK(#REF!),"",#REF!)</f>
        <v>#REF!</v>
      </c>
      <c r="Q69" s="275" t="e">
        <f>IF(ISBLANK(#REF!),"",#REF!)</f>
        <v>#REF!</v>
      </c>
      <c r="R69" s="276" t="e">
        <f>IF(ISBLANK(#REF!),"","sto "&amp;#REF!)</f>
        <v>#REF!</v>
      </c>
      <c r="S69" s="81">
        <f>$S$13</f>
        <v>3</v>
      </c>
      <c r="T69" s="73">
        <f>$T$13</f>
        <v>4</v>
      </c>
    </row>
    <row r="70" spans="1:20" ht="13.5" customHeight="1">
      <c r="A70" s="85" t="e">
        <f>IF(ISBLANK(#REF!),"",#REF!)</f>
        <v>#REF!</v>
      </c>
      <c r="B70" s="86" t="e">
        <f>IF(ISBLANK(#REF!),"",#REF!)</f>
        <v>#REF!</v>
      </c>
      <c r="C70" s="127"/>
      <c r="D70" s="151"/>
      <c r="E70" s="128"/>
      <c r="F70" s="128"/>
      <c r="G70" s="383"/>
      <c r="H70" s="384"/>
      <c r="I70" s="383"/>
      <c r="J70" s="384"/>
      <c r="K70" s="383"/>
      <c r="L70" s="384"/>
      <c r="M70" s="130" t="e">
        <f>IF(ISBLANK(#REF!),"",#REF!)</f>
        <v>#REF!</v>
      </c>
      <c r="N70" s="346" t="e">
        <f>IF(ISBLANK(#REF!),"",#REF!)</f>
        <v>#REF!</v>
      </c>
      <c r="O70" s="346" t="e">
        <f>IF(ISBLANK(#REF!),"",#REF!)</f>
        <v>#REF!</v>
      </c>
      <c r="P70" s="131" t="e">
        <f>IF(ISBLANK(#REF!),"",#REF!)</f>
        <v>#REF!</v>
      </c>
      <c r="Q70" s="275" t="e">
        <f>IF(ISBLANK(#REF!),"",#REF!)</f>
        <v>#REF!</v>
      </c>
      <c r="R70" s="276" t="e">
        <f>IF(ISBLANK(#REF!),"","sto "&amp;#REF!)</f>
        <v>#REF!</v>
      </c>
      <c r="S70" s="81">
        <f>$S$14</f>
        <v>1</v>
      </c>
      <c r="T70" s="73">
        <f>$T$14</f>
        <v>4</v>
      </c>
    </row>
    <row r="71" spans="1:20" ht="13.5" customHeight="1">
      <c r="A71" s="87" t="e">
        <f>IF(ISBLANK(#REF!),"",#REF!)</f>
        <v>#REF!</v>
      </c>
      <c r="B71" s="88" t="e">
        <f>IF(ISBLANK(#REF!),"",#REF!)</f>
        <v>#REF!</v>
      </c>
      <c r="C71" s="132"/>
      <c r="D71" s="152"/>
      <c r="E71" s="133"/>
      <c r="F71" s="133"/>
      <c r="G71" s="367"/>
      <c r="H71" s="367"/>
      <c r="I71" s="367"/>
      <c r="J71" s="367"/>
      <c r="K71" s="367"/>
      <c r="L71" s="367"/>
      <c r="M71" s="135" t="e">
        <f>IF(ISBLANK(#REF!),"",#REF!)</f>
        <v>#REF!</v>
      </c>
      <c r="N71" s="134" t="e">
        <f>IF(ISBLANK(#REF!),"",#REF!)</f>
        <v>#REF!</v>
      </c>
      <c r="O71" s="134" t="e">
        <f>IF(ISBLANK(#REF!),"",#REF!)</f>
        <v>#REF!</v>
      </c>
      <c r="P71" s="136" t="e">
        <f>IF(ISBLANK(#REF!),"",#REF!)</f>
        <v>#REF!</v>
      </c>
      <c r="Q71" s="275" t="e">
        <f>IF(ISBLANK(#REF!),"",#REF!)</f>
        <v>#REF!</v>
      </c>
      <c r="R71" s="276" t="e">
        <f>IF(ISBLANK(#REF!),"","sto "&amp;#REF!)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c r="D75" s="336"/>
      <c r="E75" s="114"/>
      <c r="F75" s="115"/>
      <c r="G75" s="370" t="str">
        <f t="array" ref="G75">INDEX(E80:E85,MATCH(D75&amp;D76,C80:C85&amp;D80:D85,0))&amp;"/"&amp;INDEX(F80:F85,MATCH(D75&amp;D76,C80:C85&amp;D80:D85,0))</f>
        <v>/</v>
      </c>
      <c r="H75" s="371"/>
      <c r="I75" s="370" t="str">
        <f t="array" ref="I75">INDEX(E80:E85,MATCH(D75&amp;D77,C80:C85&amp;D80:D85,0))&amp;"/"&amp;INDEX(F80:F85,MATCH(D75&amp;D77,C80:C85&amp;D80:D85,0))</f>
        <v>/</v>
      </c>
      <c r="J75" s="371"/>
      <c r="K75" s="370" t="str">
        <f t="array" ref="K75">INDEX(E80:E85,MATCH(D75&amp;D78,C80:C85&amp;D80:D85,0))&amp;"/"&amp;INDEX(F80:F85,MATCH(D75&amp;D78,C80:C85&amp;D80:D85,0))</f>
        <v>/</v>
      </c>
      <c r="L75" s="371"/>
      <c r="M75" s="116">
        <f>IF(ISBLANK(#REF!),"",COUNTIFS(C80:C85,D75,E80:E85,3)+COUNTIFS(D80:D85,D75,F80:F85,3))</f>
        <v>0</v>
      </c>
      <c r="N75" s="116">
        <f>IF(ISBLANK(#REF!),"",COUNTIFS(C80:C85,D75,E80:E85,"&lt;3")+COUNTIFS(D80:D85,D75,F80:F85,"&lt;3"))</f>
        <v>0</v>
      </c>
      <c r="O75" s="210">
        <v>1</v>
      </c>
      <c r="P75" s="106">
        <v>1</v>
      </c>
      <c r="Q75" s="76" t="str">
        <f>IF(ISBLANK(D75),"*",INDEX(D75:D78,MATCH(P75,O75:O78,0)))</f>
        <v>*</v>
      </c>
      <c r="R75" s="77"/>
    </row>
    <row r="76" spans="1:20" ht="13.5" customHeight="1">
      <c r="A76" s="69">
        <v>2</v>
      </c>
      <c r="B76" s="184">
        <v>62</v>
      </c>
      <c r="C76" s="187"/>
      <c r="D76" s="336"/>
      <c r="E76" s="370" t="str">
        <f t="array" ref="E76">INDEX(F80:F85,MATCH(D75&amp;D76,C80:C85&amp;D80:D85,0))&amp;"/"&amp;INDEX(E80:E85,MATCH(D75&amp;D76,C80:C85&amp;D80:D85,0))</f>
        <v>/</v>
      </c>
      <c r="F76" s="371"/>
      <c r="G76" s="114"/>
      <c r="H76" s="115"/>
      <c r="I76" s="370" t="str">
        <f t="array" ref="I76">INDEX(E80:E85,MATCH(D76&amp;D77,C80:C85&amp;D80:D85,0))&amp;"/"&amp;INDEX(F80:F85,MATCH(D76&amp;D77,C80:C85&amp;D80:D85,0))</f>
        <v>/</v>
      </c>
      <c r="J76" s="371"/>
      <c r="K76" s="370" t="str">
        <f t="array" ref="K76">INDEX(E80:E85,MATCH(D76&amp;D78,C80:C85&amp;D80:D85,0))&amp;"/"&amp;INDEX(F80:F85,MATCH(D76&amp;D78,C80:C85&amp;D80:D85,0))</f>
        <v>/</v>
      </c>
      <c r="L76" s="371"/>
      <c r="M76" s="116">
        <f>IF(ISBLANK(#REF!),"",COUNTIFS(C80:C85,D76,E80:E85,3)+COUNTIFS(D80:D85,D76,F80:F85,3))</f>
        <v>0</v>
      </c>
      <c r="N76" s="116">
        <f>IF(ISBLANK(#REF!),"",COUNTIFS(C80:C85,D76,E80:E85,"&lt;3")+COUNTIFS(D80:D85,D76,F80:F85,"&lt;3"))</f>
        <v>0</v>
      </c>
      <c r="O76" s="210">
        <v>2</v>
      </c>
      <c r="P76" s="106">
        <v>2</v>
      </c>
      <c r="Q76" s="78" t="str">
        <f>IF(ISBLANK(D76),"*",INDEX(D75:D78,MATCH(P76,O75:O78,0)))</f>
        <v>*</v>
      </c>
      <c r="R76" s="79"/>
    </row>
    <row r="77" spans="1:20" ht="13.5" customHeight="1">
      <c r="A77" s="69">
        <v>3</v>
      </c>
      <c r="B77" s="184">
        <v>63</v>
      </c>
      <c r="C77" s="187"/>
      <c r="D77" s="336"/>
      <c r="E77" s="370" t="str">
        <f t="array" ref="E77">INDEX(F80:F85,MATCH(D75&amp;D77,C80:C85&amp;D80:D85,0))&amp;"/"&amp;INDEX(E80:E85,MATCH(D75&amp;D77,C80:C85&amp;D80:D85,0))</f>
        <v>/</v>
      </c>
      <c r="F77" s="371"/>
      <c r="G77" s="370" t="str">
        <f t="array" ref="G77">INDEX(F80:F85,MATCH(D76&amp;D77,C80:C85&amp;D80:D85,0))&amp;"/"&amp;INDEX(E80:E85,MATCH(D76&amp;D77,C80:C85&amp;D80:D85,0))</f>
        <v>/</v>
      </c>
      <c r="H77" s="371"/>
      <c r="I77" s="114"/>
      <c r="J77" s="115"/>
      <c r="K77" s="370" t="str">
        <f t="array" ref="K77">INDEX(E80:E85,MATCH(D77&amp;D78,C80:C85&amp;D80:D85,0))&amp;"/"&amp;INDEX(F80:F85,MATCH(D77&amp;D78,C80:C85&amp;D80:D85,0))</f>
        <v>/</v>
      </c>
      <c r="L77" s="371"/>
      <c r="M77" s="116">
        <f>IF(ISBLANK(#REF!),"",COUNTIFS(C80:C85,D77,E80:E85,3)+COUNTIFS(D80:D85,D77,F80:F85,3))</f>
        <v>0</v>
      </c>
      <c r="N77" s="116">
        <f>IF(ISBLANK(#REF!),"",COUNTIFS(C80:C85,D77,E80:E85,"&lt;3")+COUNTIFS(D80:D85,D77,F80:F85,"&lt;3"))</f>
        <v>0</v>
      </c>
      <c r="O77" s="210">
        <v>3</v>
      </c>
      <c r="P77" s="106">
        <v>3</v>
      </c>
      <c r="Q77" s="78" t="str">
        <f>IF(ISBLANK(D77),"*",INDEX(D75:D78,MATCH(P77,O75:O78,0)))</f>
        <v>*</v>
      </c>
      <c r="R77" s="79"/>
    </row>
    <row r="78" spans="1:20" ht="13.5" customHeight="1">
      <c r="A78" s="70">
        <v>4</v>
      </c>
      <c r="B78" s="185">
        <v>64</v>
      </c>
      <c r="C78" s="188"/>
      <c r="D78" s="337"/>
      <c r="E78" s="372" t="str">
        <f t="array" ref="E78">INDEX(F80:F85,MATCH(D75&amp;D78,C80:C85&amp;D80:D85,0))&amp;"/"&amp;INDEX(E80:E85,MATCH(D75&amp;D78,C80:C85&amp;D80:D85,0))</f>
        <v>/</v>
      </c>
      <c r="F78" s="373"/>
      <c r="G78" s="372" t="str">
        <f t="array" ref="G78">INDEX(F80:F85,MATCH(D76&amp;D78,C80:C85&amp;D80:D85,0))&amp;"/"&amp;INDEX(E80:E85,MATCH(D76&amp;D78,C80:C85&amp;D80:D85,0))</f>
        <v>/</v>
      </c>
      <c r="H78" s="373"/>
      <c r="I78" s="372" t="str">
        <f t="array" ref="I78">INDEX(F80:F85,MATCH(D77&amp;D78,C80:C85&amp;D80:D85,0))&amp;"/"&amp;INDEX(E80:E85,MATCH(D77&amp;D78,C80:C85&amp;D80:D85,0))</f>
        <v>/</v>
      </c>
      <c r="J78" s="373"/>
      <c r="K78" s="114"/>
      <c r="L78" s="115"/>
      <c r="M78" s="118">
        <f>IF(ISBLANK(#REF!),"",COUNTIFS(C80:C85,D78,E80:E85,3)+COUNTIFS(D80:D85,D78,F80:F85,3))</f>
        <v>0</v>
      </c>
      <c r="N78" s="118">
        <f>IF(ISBLANK(#REF!),"",COUNTIFS(C80:C85,D78,E80:E85,"&lt;3")+COUNTIFS(D80:D85,D78,F80:F85,"&lt;3"))</f>
        <v>0</v>
      </c>
      <c r="O78" s="119"/>
      <c r="P78" s="106">
        <v>4</v>
      </c>
      <c r="Q78" s="78" t="str">
        <f>IF(ISBLANK(D78),"*",INDEX(D75:D78,MATCH(P78,O75:O78,0)))</f>
        <v>*</v>
      </c>
      <c r="R78" s="79"/>
    </row>
    <row r="79" spans="1:20" ht="13.5"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customHeight="1">
      <c r="A80" s="83" t="e">
        <f>IF(ISBLANK(#REF!),"",#REF!)</f>
        <v>#REF!</v>
      </c>
      <c r="B80" s="84" t="e">
        <f>IF(ISBLANK(#REF!),"",#REF!)</f>
        <v>#REF!</v>
      </c>
      <c r="C80" s="122"/>
      <c r="D80" s="340"/>
      <c r="E80" s="123"/>
      <c r="F80" s="123"/>
      <c r="G80" s="376"/>
      <c r="H80" s="376"/>
      <c r="I80" s="376"/>
      <c r="J80" s="376"/>
      <c r="K80" s="376"/>
      <c r="L80" s="376"/>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127"/>
      <c r="D81" s="151"/>
      <c r="E81" s="128"/>
      <c r="F81" s="128"/>
      <c r="G81" s="377"/>
      <c r="H81" s="377"/>
      <c r="I81" s="377"/>
      <c r="J81" s="377"/>
      <c r="K81" s="377"/>
      <c r="L81" s="377"/>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127"/>
      <c r="D82" s="151"/>
      <c r="E82" s="128"/>
      <c r="F82" s="128"/>
      <c r="G82" s="377"/>
      <c r="H82" s="377"/>
      <c r="I82" s="377"/>
      <c r="J82" s="377"/>
      <c r="K82" s="377"/>
      <c r="L82" s="377"/>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127"/>
      <c r="D83" s="151"/>
      <c r="E83" s="128"/>
      <c r="F83" s="128"/>
      <c r="G83" s="377"/>
      <c r="H83" s="377"/>
      <c r="I83" s="377"/>
      <c r="J83" s="377"/>
      <c r="K83" s="377"/>
      <c r="L83" s="377"/>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127"/>
      <c r="D84" s="151"/>
      <c r="E84" s="128"/>
      <c r="F84" s="128"/>
      <c r="G84" s="377"/>
      <c r="H84" s="377"/>
      <c r="I84" s="377"/>
      <c r="J84" s="377"/>
      <c r="K84" s="377"/>
      <c r="L84" s="377"/>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132"/>
      <c r="D85" s="152"/>
      <c r="E85" s="133"/>
      <c r="F85" s="133"/>
      <c r="G85" s="367"/>
      <c r="H85" s="367"/>
      <c r="I85" s="367"/>
      <c r="J85" s="367"/>
      <c r="K85" s="367"/>
      <c r="L85" s="367"/>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c r="D89" s="336"/>
      <c r="E89" s="114"/>
      <c r="F89" s="115"/>
      <c r="G89" s="370" t="str">
        <f t="array" ref="G89">INDEX(E94:E99,MATCH(D89&amp;D90,C94:C99&amp;D94:D99,0))&amp;"/"&amp;INDEX(F94:F99,MATCH(D89&amp;D90,C94:C99&amp;D94:D99,0))</f>
        <v>/</v>
      </c>
      <c r="H89" s="371"/>
      <c r="I89" s="370" t="str">
        <f t="array" ref="I89">INDEX(E94:E99,MATCH(D89&amp;D91,C94:C99&amp;D94:D99,0))&amp;"/"&amp;INDEX(F94:F99,MATCH(D89&amp;D91,C94:C99&amp;D94:D99,0))</f>
        <v>/</v>
      </c>
      <c r="J89" s="371"/>
      <c r="K89" s="370" t="str">
        <f t="array" ref="K89">INDEX(E94:E99,MATCH(D89&amp;D92,C94:C99&amp;D94:D99,0))&amp;"/"&amp;INDEX(F94:F99,MATCH(D89&amp;D92,C94:C99&amp;D94:D99,0))</f>
        <v>/</v>
      </c>
      <c r="L89" s="371"/>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6"/>
      <c r="E90" s="370" t="str">
        <f t="array" ref="E90">INDEX(F94:F99,MATCH(D89&amp;D90,C94:C99&amp;D94:D99,0))&amp;"/"&amp;INDEX(E94:E99,MATCH(D89&amp;D90,C94:C99&amp;D94:D99,0))</f>
        <v>/</v>
      </c>
      <c r="F90" s="371"/>
      <c r="G90" s="114"/>
      <c r="H90" s="115"/>
      <c r="I90" s="370" t="str">
        <f t="array" ref="I90">INDEX(E94:E99,MATCH(D90&amp;D91,C94:C99&amp;D94:D99,0))&amp;"/"&amp;INDEX(F94:F99,MATCH(D90&amp;D91,C94:C99&amp;D94:D99,0))</f>
        <v>/</v>
      </c>
      <c r="J90" s="371"/>
      <c r="K90" s="370" t="str">
        <f t="array" ref="K90">INDEX(E94:E99,MATCH(D90&amp;D92,C94:C99&amp;D94:D99,0))&amp;"/"&amp;INDEX(F94:F99,MATCH(D90&amp;D92,C94:C99&amp;D94:D99,0))</f>
        <v>/</v>
      </c>
      <c r="L90" s="371"/>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6"/>
      <c r="E91" s="370" t="str">
        <f t="array" ref="E91">INDEX(F94:F99,MATCH(D89&amp;D91,C94:C99&amp;D94:D99,0))&amp;"/"&amp;INDEX(E94:E99,MATCH(D89&amp;D91,C94:C99&amp;D94:D99,0))</f>
        <v>/</v>
      </c>
      <c r="F91" s="371"/>
      <c r="G91" s="370" t="str">
        <f t="array" ref="G91">INDEX(F94:F99,MATCH(D90&amp;D91,C94:C99&amp;D94:D99,0))&amp;"/"&amp;INDEX(E94:E99,MATCH(D90&amp;D91,C94:C99&amp;D94:D99,0))</f>
        <v>/</v>
      </c>
      <c r="H91" s="371"/>
      <c r="I91" s="114"/>
      <c r="J91" s="115"/>
      <c r="K91" s="370" t="str">
        <f t="array" ref="K91">INDEX(E94:E99,MATCH(D91&amp;D92,C94:C99&amp;D94:D99,0))&amp;"/"&amp;INDEX(F94:F99,MATCH(D91&amp;D92,C94:C99&amp;D94:D99,0))</f>
        <v>/</v>
      </c>
      <c r="L91" s="371"/>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7"/>
      <c r="E92" s="372" t="str">
        <f t="array" ref="E92">INDEX(F94:F99,MATCH(D89&amp;D92,C94:C99&amp;D94:D99,0))&amp;"/"&amp;INDEX(E94:E99,MATCH(D89&amp;D92,C94:C99&amp;D94:D99,0))</f>
        <v>/</v>
      </c>
      <c r="F92" s="373"/>
      <c r="G92" s="372" t="str">
        <f t="array" ref="G92">INDEX(F94:F99,MATCH(D90&amp;D92,C94:C99&amp;D94:D99,0))&amp;"/"&amp;INDEX(E94:E99,MATCH(D90&amp;D92,C94:C99&amp;D94:D99,0))</f>
        <v>/</v>
      </c>
      <c r="H92" s="373"/>
      <c r="I92" s="372" t="str">
        <f t="array" ref="I92">INDEX(F94:F99,MATCH(D91&amp;D92,C94:C99&amp;D94:D99,0))&amp;"/"&amp;INDEX(E94:E99,MATCH(D91&amp;D92,C94:C99&amp;D94:D99,0))</f>
        <v>/</v>
      </c>
      <c r="J92" s="373"/>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customHeight="1">
      <c r="A94" s="83" t="e">
        <f>IF(ISBLANK(#REF!),"",#REF!)</f>
        <v>#REF!</v>
      </c>
      <c r="B94" s="84" t="e">
        <f>IF(ISBLANK(#REF!),"",#REF!)</f>
        <v>#REF!</v>
      </c>
      <c r="C94" s="122"/>
      <c r="D94" s="340"/>
      <c r="E94" s="123"/>
      <c r="F94" s="123"/>
      <c r="G94" s="376"/>
      <c r="H94" s="376"/>
      <c r="I94" s="376"/>
      <c r="J94" s="376"/>
      <c r="K94" s="376"/>
      <c r="L94" s="376"/>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77"/>
      <c r="H95" s="377"/>
      <c r="I95" s="377"/>
      <c r="J95" s="377"/>
      <c r="K95" s="377"/>
      <c r="L95" s="377"/>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77"/>
      <c r="H96" s="377"/>
      <c r="I96" s="377"/>
      <c r="J96" s="377"/>
      <c r="K96" s="377"/>
      <c r="L96" s="377"/>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77"/>
      <c r="H97" s="377"/>
      <c r="I97" s="377"/>
      <c r="J97" s="377"/>
      <c r="K97" s="377"/>
      <c r="L97" s="377"/>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77"/>
      <c r="H98" s="377"/>
      <c r="I98" s="377"/>
      <c r="J98" s="377"/>
      <c r="K98" s="377"/>
      <c r="L98" s="377"/>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7"/>
      <c r="H99" s="367"/>
      <c r="I99" s="367"/>
      <c r="J99" s="367"/>
      <c r="K99" s="367"/>
      <c r="L99" s="367"/>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c r="D103" s="336"/>
      <c r="E103" s="114"/>
      <c r="F103" s="115"/>
      <c r="G103" s="370" t="str">
        <f t="array" ref="G103">INDEX(E108:E113,MATCH(D103&amp;D104,C108:C113&amp;D108:D113,0))&amp;"/"&amp;INDEX(F108:F113,MATCH(D103&amp;D104,C108:C113&amp;D108:D113,0))</f>
        <v>/</v>
      </c>
      <c r="H103" s="371"/>
      <c r="I103" s="370" t="str">
        <f t="array" ref="I103">INDEX(E108:E113,MATCH(D103&amp;D105,C108:C113&amp;D108:D113,0))&amp;"/"&amp;INDEX(F108:F113,MATCH(D103&amp;D105,C108:C113&amp;D108:D113,0))</f>
        <v>/</v>
      </c>
      <c r="J103" s="371"/>
      <c r="K103" s="370" t="e">
        <f t="array" ref="K103">INDEX(E108:E113,MATCH(D103&amp;D106,C108:C113&amp;D108:D113,0))&amp;"/"&amp;INDEX(F108:F113,MATCH(D103&amp;D106,C108:C113&amp;D108:D113,0))</f>
        <v>#N/A</v>
      </c>
      <c r="L103" s="371"/>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6"/>
      <c r="E104" s="370" t="str">
        <f t="array" ref="E104">INDEX(F108:F113,MATCH(D103&amp;D104,C108:C113&amp;D108:D113,0))&amp;"/"&amp;INDEX(E108:E113,MATCH(D103&amp;D104,C108:C113&amp;D108:D113,0))</f>
        <v>/</v>
      </c>
      <c r="F104" s="371"/>
      <c r="G104" s="114"/>
      <c r="H104" s="115"/>
      <c r="I104" s="370" t="str">
        <f t="array" ref="I104">INDEX(E108:E113,MATCH(D104&amp;D105,C108:C113&amp;D108:D113,0))&amp;"/"&amp;INDEX(F108:F113,MATCH(D104&amp;D105,C108:C113&amp;D108:D113,0))</f>
        <v>/</v>
      </c>
      <c r="J104" s="371"/>
      <c r="K104" s="370" t="e">
        <f t="array" ref="K104">INDEX(E108:E113,MATCH(D104&amp;D106,C108:C113&amp;D108:D113,0))&amp;"/"&amp;INDEX(F108:F113,MATCH(D104&amp;D106,C108:C113&amp;D108:D113,0))</f>
        <v>#N/A</v>
      </c>
      <c r="L104" s="371"/>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6"/>
      <c r="E105" s="370" t="str">
        <f t="array" ref="E105">INDEX(F108:F113,MATCH(D103&amp;D105,C108:C113&amp;D108:D113,0))&amp;"/"&amp;INDEX(E108:E113,MATCH(D103&amp;D105,C108:C113&amp;D108:D113,0))</f>
        <v>/</v>
      </c>
      <c r="F105" s="371"/>
      <c r="G105" s="370" t="str">
        <f t="array" ref="G105">INDEX(F108:F113,MATCH(D104&amp;D105,C108:C113&amp;D108:D113,0))&amp;"/"&amp;INDEX(E108:E113,MATCH(D104&amp;D105,C108:C113&amp;D108:D113,0))</f>
        <v>/</v>
      </c>
      <c r="H105" s="371"/>
      <c r="I105" s="114"/>
      <c r="J105" s="115"/>
      <c r="K105" s="370" t="e">
        <f t="array" ref="K105">INDEX(E108:E113,MATCH(D105&amp;D106,C108:C113&amp;D108:D113,0))&amp;"/"&amp;INDEX(F108:F113,MATCH(D105&amp;D106,C108:C113&amp;D108:D113,0))</f>
        <v>#N/A</v>
      </c>
      <c r="L105" s="371"/>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7" t="s">
        <v>132</v>
      </c>
      <c r="E106" s="372" t="e">
        <f t="array" ref="E106">INDEX(F108:F113,MATCH(D103&amp;D106,C108:C113&amp;D108:D113,0))&amp;"/"&amp;INDEX(E108:E113,MATCH(D103&amp;D106,C108:C113&amp;D108:D113,0))</f>
        <v>#N/A</v>
      </c>
      <c r="F106" s="373"/>
      <c r="G106" s="372" t="e">
        <f t="array" ref="G106">INDEX(F108:F113,MATCH(D104&amp;D106,C108:C113&amp;D108:D113,0))&amp;"/"&amp;INDEX(E108:E113,MATCH(D104&amp;D106,C108:C113&amp;D108:D113,0))</f>
        <v>#N/A</v>
      </c>
      <c r="H106" s="373"/>
      <c r="I106" s="372" t="e">
        <f t="array" ref="I106">INDEX(F108:F113,MATCH(D105&amp;D106,C108:C113&amp;D108:D113,0))&amp;"/"&amp;INDEX(E108:E113,MATCH(D105&amp;D106,C108:C113&amp;D108:D113,0))</f>
        <v>#N/A</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0"/>
      <c r="E108" s="123"/>
      <c r="F108" s="123"/>
      <c r="G108" s="376"/>
      <c r="H108" s="376"/>
      <c r="I108" s="376"/>
      <c r="J108" s="376"/>
      <c r="K108" s="376"/>
      <c r="L108" s="376"/>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77"/>
      <c r="H109" s="377"/>
      <c r="I109" s="377"/>
      <c r="J109" s="377"/>
      <c r="K109" s="377"/>
      <c r="L109" s="377"/>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77"/>
      <c r="H110" s="377"/>
      <c r="I110" s="377"/>
      <c r="J110" s="377"/>
      <c r="K110" s="377"/>
      <c r="L110" s="377"/>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77"/>
      <c r="H111" s="377"/>
      <c r="I111" s="377"/>
      <c r="J111" s="377"/>
      <c r="K111" s="377"/>
      <c r="L111" s="377"/>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77"/>
      <c r="H112" s="377"/>
      <c r="I112" s="377"/>
      <c r="J112" s="377"/>
      <c r="K112" s="377"/>
      <c r="L112" s="377"/>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7"/>
      <c r="H113" s="367"/>
      <c r="I113" s="367"/>
      <c r="J113" s="367"/>
      <c r="K113" s="367"/>
      <c r="L113" s="367"/>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c r="D117" s="336"/>
      <c r="E117" s="114"/>
      <c r="F117" s="115"/>
      <c r="G117" s="370" t="str">
        <f t="array" ref="G117">INDEX(E122:E127,MATCH(D117&amp;D118,C122:C127&amp;D122:D127,0))&amp;"/"&amp;INDEX(F122:F127,MATCH(D117&amp;D118,C122:C127&amp;D122:D127,0))</f>
        <v>/</v>
      </c>
      <c r="H117" s="371"/>
      <c r="I117" s="370" t="str">
        <f t="array" ref="I117">INDEX(E122:E127,MATCH(D117&amp;D119,C122:C127&amp;D122:D127,0))&amp;"/"&amp;INDEX(F122:F127,MATCH(D117&amp;D119,C122:C127&amp;D122:D127,0))</f>
        <v>/</v>
      </c>
      <c r="J117" s="371"/>
      <c r="K117" s="370" t="e">
        <f t="array" ref="K117">INDEX(E122:E127,MATCH(D117&amp;D120,C122:C127&amp;D122:D127,0))&amp;"/"&amp;INDEX(F122:F127,MATCH(D117&amp;D120,C122:C127&amp;D122:D127,0))</f>
        <v>#N/A</v>
      </c>
      <c r="L117" s="371"/>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6"/>
      <c r="E118" s="370" t="str">
        <f t="array" ref="E118">INDEX(F122:F127,MATCH(D117&amp;D118,C122:C127&amp;D122:D127,0))&amp;"/"&amp;INDEX(E122:E127,MATCH(D117&amp;D118,C122:C127&amp;D122:D127,0))</f>
        <v>/</v>
      </c>
      <c r="F118" s="371"/>
      <c r="G118" s="114"/>
      <c r="H118" s="115"/>
      <c r="I118" s="370" t="str">
        <f t="array" ref="I118">INDEX(E122:E127,MATCH(D118&amp;D119,C122:C127&amp;D122:D127,0))&amp;"/"&amp;INDEX(F122:F127,MATCH(D118&amp;D119,C122:C127&amp;D122:D127,0))</f>
        <v>/</v>
      </c>
      <c r="J118" s="371"/>
      <c r="K118" s="370" t="e">
        <f t="array" ref="K118">INDEX(E122:E127,MATCH(D118&amp;D120,C122:C127&amp;D122:D127,0))&amp;"/"&amp;INDEX(F122:F127,MATCH(D118&amp;D120,C122:C127&amp;D122:D127,0))</f>
        <v>#N/A</v>
      </c>
      <c r="L118" s="371"/>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6"/>
      <c r="E119" s="370" t="str">
        <f t="array" ref="E119">INDEX(F122:F127,MATCH(D117&amp;D119,C122:C127&amp;D122:D127,0))&amp;"/"&amp;INDEX(E122:E127,MATCH(D117&amp;D119,C122:C127&amp;D122:D127,0))</f>
        <v>/</v>
      </c>
      <c r="F119" s="371"/>
      <c r="G119" s="370" t="str">
        <f t="array" ref="G119">INDEX(F122:F127,MATCH(D118&amp;D119,C122:C127&amp;D122:D127,0))&amp;"/"&amp;INDEX(E122:E127,MATCH(D118&amp;D119,C122:C127&amp;D122:D127,0))</f>
        <v>/</v>
      </c>
      <c r="H119" s="371"/>
      <c r="I119" s="114"/>
      <c r="J119" s="115"/>
      <c r="K119" s="370" t="e">
        <f t="array" ref="K119">INDEX(E122:E127,MATCH(D119&amp;D120,C122:C127&amp;D122:D127,0))&amp;"/"&amp;INDEX(F122:F127,MATCH(D119&amp;D120,C122:C127&amp;D122:D127,0))</f>
        <v>#N/A</v>
      </c>
      <c r="L119" s="371"/>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7" t="s">
        <v>132</v>
      </c>
      <c r="E120" s="372" t="e">
        <f t="array" ref="E120">INDEX(F122:F127,MATCH(D117&amp;D120,C122:C127&amp;D122:D127,0))&amp;"/"&amp;INDEX(E122:E127,MATCH(D117&amp;D120,C122:C127&amp;D122:D127,0))</f>
        <v>#N/A</v>
      </c>
      <c r="F120" s="373"/>
      <c r="G120" s="372" t="e">
        <f t="array" ref="G120">INDEX(F122:F127,MATCH(D118&amp;D120,C122:C127&amp;D122:D127,0))&amp;"/"&amp;INDEX(E122:E127,MATCH(D118&amp;D120,C122:C127&amp;D122:D127,0))</f>
        <v>#N/A</v>
      </c>
      <c r="H120" s="373"/>
      <c r="I120" s="372" t="e">
        <f t="array" ref="I120">INDEX(F122:F127,MATCH(D119&amp;D120,C122:C127&amp;D122:D127,0))&amp;"/"&amp;INDEX(E122:E127,MATCH(D119&amp;D120,C122:C127&amp;D122:D127,0))</f>
        <v>#N/A</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customHeight="1">
      <c r="A122" s="83" t="e">
        <f>IF(ISBLANK(#REF!),"",#REF!)</f>
        <v>#REF!</v>
      </c>
      <c r="B122" s="84" t="e">
        <f>IF(ISBLANK(#REF!),"",#REF!)</f>
        <v>#REF!</v>
      </c>
      <c r="C122" s="122"/>
      <c r="D122" s="340"/>
      <c r="E122" s="123"/>
      <c r="F122" s="123"/>
      <c r="G122" s="376"/>
      <c r="H122" s="376"/>
      <c r="I122" s="376"/>
      <c r="J122" s="376"/>
      <c r="K122" s="376"/>
      <c r="L122" s="376"/>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77"/>
      <c r="H123" s="377"/>
      <c r="I123" s="377"/>
      <c r="J123" s="377"/>
      <c r="K123" s="377"/>
      <c r="L123" s="377"/>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77"/>
      <c r="H124" s="377"/>
      <c r="I124" s="377"/>
      <c r="J124" s="377"/>
      <c r="K124" s="377"/>
      <c r="L124" s="377"/>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77"/>
      <c r="H125" s="377"/>
      <c r="I125" s="377"/>
      <c r="J125" s="377"/>
      <c r="K125" s="377"/>
      <c r="L125" s="377"/>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77"/>
      <c r="H126" s="377"/>
      <c r="I126" s="377"/>
      <c r="J126" s="377"/>
      <c r="K126" s="377"/>
      <c r="L126" s="377"/>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7"/>
      <c r="H127" s="367"/>
      <c r="I127" s="367"/>
      <c r="J127" s="367"/>
      <c r="K127" s="367"/>
      <c r="L127" s="367"/>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s">
        <v>132</v>
      </c>
      <c r="D131" s="336" t="s">
        <v>132</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6" t="s">
        <v>132</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6" t="s">
        <v>132</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7" t="s">
        <v>132</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customHeight="1">
      <c r="A136" s="83" t="e">
        <f>IF(ISBLANK(#REF!),"",#REF!)</f>
        <v>#REF!</v>
      </c>
      <c r="B136" s="84" t="e">
        <f>IF(ISBLANK(#REF!),"",#REF!)</f>
        <v>#REF!</v>
      </c>
      <c r="C136" s="122" t="str">
        <f>INDEX(D131:D134,MATCH(S136,A131:A134,0))</f>
        <v xml:space="preserve"> </v>
      </c>
      <c r="D136" s="340" t="s">
        <v>132</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s">
        <v>132</v>
      </c>
      <c r="D145" s="336" t="s">
        <v>132</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6" t="s">
        <v>132</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6" t="s">
        <v>132</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7" t="s">
        <v>132</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8" t="s">
        <v>132</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s">
        <v>132</v>
      </c>
      <c r="D159" s="336" t="s">
        <v>132</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6" t="s">
        <v>132</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6" t="s">
        <v>132</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7" t="s">
        <v>132</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8" t="s">
        <v>132</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G403:H403"/>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K384:L384"/>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I348:J348"/>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332:J332"/>
    <mergeCell ref="G331:H331"/>
    <mergeCell ref="G332:H332"/>
    <mergeCell ref="I274:J274"/>
    <mergeCell ref="I271:J271"/>
    <mergeCell ref="I267:J267"/>
    <mergeCell ref="I288:J288"/>
    <mergeCell ref="I321:J321"/>
    <mergeCell ref="G304:H304"/>
    <mergeCell ref="G313:H313"/>
    <mergeCell ref="G312:H312"/>
    <mergeCell ref="G307:H307"/>
    <mergeCell ref="G305:H305"/>
    <mergeCell ref="I313:J313"/>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89:H389"/>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G364:H364"/>
    <mergeCell ref="I364:J364"/>
    <mergeCell ref="G361:H361"/>
    <mergeCell ref="I361:J361"/>
    <mergeCell ref="G362:H362"/>
    <mergeCell ref="I362:J362"/>
    <mergeCell ref="G354:H354"/>
    <mergeCell ref="G346:H346"/>
    <mergeCell ref="I346:J346"/>
    <mergeCell ref="G347:H347"/>
    <mergeCell ref="G349:H349"/>
    <mergeCell ref="I347:J347"/>
    <mergeCell ref="G348:H348"/>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G376:H376"/>
    <mergeCell ref="E382:F382"/>
    <mergeCell ref="G382:H382"/>
    <mergeCell ref="G396:H396"/>
    <mergeCell ref="I351:J351"/>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G232:H23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G195:H195"/>
    <mergeCell ref="I206:J206"/>
    <mergeCell ref="G204:H204"/>
    <mergeCell ref="I204:J204"/>
    <mergeCell ref="G220:H220"/>
    <mergeCell ref="I196:J196"/>
    <mergeCell ref="G201:H201"/>
    <mergeCell ref="G196:H196"/>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55:H155"/>
    <mergeCell ref="E133:F133"/>
    <mergeCell ref="G133:H133"/>
    <mergeCell ref="G113:H113"/>
    <mergeCell ref="G112:H112"/>
    <mergeCell ref="G124:H124"/>
    <mergeCell ref="G125:H125"/>
    <mergeCell ref="K150:L150"/>
    <mergeCell ref="G138:H138"/>
    <mergeCell ref="K136:L136"/>
    <mergeCell ref="K139:L139"/>
    <mergeCell ref="K137:L137"/>
    <mergeCell ref="E120:F120"/>
    <mergeCell ref="G120:H120"/>
    <mergeCell ref="G148:H148"/>
    <mergeCell ref="I149:J149"/>
    <mergeCell ref="I135:J135"/>
    <mergeCell ref="K144:L144"/>
    <mergeCell ref="K146:L146"/>
    <mergeCell ref="K149:L149"/>
    <mergeCell ref="K123:L123"/>
    <mergeCell ref="G136:H136"/>
    <mergeCell ref="G137:H137"/>
    <mergeCell ref="I126:J126"/>
    <mergeCell ref="E134:F134"/>
    <mergeCell ref="G134:H134"/>
    <mergeCell ref="E146:F146"/>
    <mergeCell ref="E147:F147"/>
    <mergeCell ref="E149:F149"/>
    <mergeCell ref="G149:H149"/>
    <mergeCell ref="G147:H147"/>
    <mergeCell ref="G140:H140"/>
    <mergeCell ref="K122:L122"/>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I145:J145"/>
    <mergeCell ref="I146:J146"/>
    <mergeCell ref="K158:L158"/>
    <mergeCell ref="I159:J159"/>
    <mergeCell ref="I153:J153"/>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E32:F32"/>
    <mergeCell ref="I262:J262"/>
    <mergeCell ref="K74:L7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I131:J131"/>
    <mergeCell ref="I169:J169"/>
    <mergeCell ref="I182:J182"/>
    <mergeCell ref="I176:J176"/>
    <mergeCell ref="K169:L169"/>
    <mergeCell ref="I173:J173"/>
    <mergeCell ref="K192:L192"/>
    <mergeCell ref="K187:L187"/>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E22:F22"/>
    <mergeCell ref="I299:J299"/>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250:H250"/>
    <mergeCell ref="G262:H262"/>
    <mergeCell ref="G273:H273"/>
    <mergeCell ref="E121:F121"/>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G186:H186"/>
    <mergeCell ref="E107:F107"/>
    <mergeCell ref="G102:H102"/>
    <mergeCell ref="E93:F93"/>
    <mergeCell ref="G93:H93"/>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E91:F91"/>
    <mergeCell ref="G94:H94"/>
    <mergeCell ref="K103:L103"/>
    <mergeCell ref="K104:L104"/>
    <mergeCell ref="I110:J110"/>
    <mergeCell ref="E90:F90"/>
    <mergeCell ref="K89:L89"/>
    <mergeCell ref="K88:L88"/>
    <mergeCell ref="K83:L83"/>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111:J111"/>
    <mergeCell ref="I112:J112"/>
    <mergeCell ref="K140:L140"/>
    <mergeCell ref="K105:L105"/>
    <mergeCell ref="K71:L71"/>
    <mergeCell ref="G127:H12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G263:H263"/>
    <mergeCell ref="K257:L257"/>
    <mergeCell ref="K250:L250"/>
    <mergeCell ref="G259:H259"/>
    <mergeCell ref="E261:F261"/>
    <mergeCell ref="E260:F260"/>
    <mergeCell ref="I290:J290"/>
    <mergeCell ref="G291:H291"/>
    <mergeCell ref="E286:F286"/>
    <mergeCell ref="E270:F270"/>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G271:H271"/>
    <mergeCell ref="E258:F258"/>
    <mergeCell ref="G249:H249"/>
    <mergeCell ref="G275:H275"/>
    <mergeCell ref="E256:F256"/>
    <mergeCell ref="K291:L291"/>
    <mergeCell ref="G290:H290"/>
    <mergeCell ref="I257:J257"/>
    <mergeCell ref="I186:J186"/>
    <mergeCell ref="G191:H191"/>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I426:J426"/>
    <mergeCell ref="I356:J356"/>
    <mergeCell ref="G295:H295"/>
    <mergeCell ref="E259:F259"/>
    <mergeCell ref="E288:F288"/>
    <mergeCell ref="E272:F272"/>
    <mergeCell ref="E284:F284"/>
    <mergeCell ref="G235:H235"/>
    <mergeCell ref="G292:H292"/>
    <mergeCell ref="G274:H2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K363:L363"/>
    <mergeCell ref="K396:L396"/>
    <mergeCell ref="K417:L417"/>
    <mergeCell ref="K420:L420"/>
    <mergeCell ref="K221:L221"/>
    <mergeCell ref="K222:L222"/>
    <mergeCell ref="K289:L289"/>
    <mergeCell ref="K239:L239"/>
    <mergeCell ref="K326:L326"/>
    <mergeCell ref="K320:L320"/>
    <mergeCell ref="K327:L327"/>
    <mergeCell ref="K328:L328"/>
    <mergeCell ref="K364:L364"/>
    <mergeCell ref="K385:L385"/>
    <mergeCell ref="K70:L70"/>
    <mergeCell ref="K48:L48"/>
    <mergeCell ref="I48:J48"/>
    <mergeCell ref="K52:L52"/>
    <mergeCell ref="I50:J50"/>
    <mergeCell ref="K67:L67"/>
    <mergeCell ref="K60:L60"/>
    <mergeCell ref="K47:L47"/>
    <mergeCell ref="I47:J47"/>
    <mergeCell ref="I54:J54"/>
    <mergeCell ref="I51:J51"/>
    <mergeCell ref="K21:L21"/>
    <mergeCell ref="K19:L19"/>
    <mergeCell ref="I28:J28"/>
    <mergeCell ref="K29:L29"/>
    <mergeCell ref="I13:J13"/>
    <mergeCell ref="K15:L15"/>
    <mergeCell ref="K42:L42"/>
    <mergeCell ref="I20:J20"/>
    <mergeCell ref="I42:J42"/>
    <mergeCell ref="K39:L39"/>
    <mergeCell ref="K38:L38"/>
    <mergeCell ref="I65:J65"/>
    <mergeCell ref="I66:J66"/>
    <mergeCell ref="I56:J56"/>
    <mergeCell ref="I70:J70"/>
    <mergeCell ref="I53:J53"/>
    <mergeCell ref="I52:J52"/>
    <mergeCell ref="I64:J64"/>
    <mergeCell ref="I55:J55"/>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G25:H25"/>
    <mergeCell ref="G23:H23"/>
    <mergeCell ref="G21:H21"/>
    <mergeCell ref="I6:J6"/>
    <mergeCell ref="K5:L5"/>
    <mergeCell ref="I5:J5"/>
    <mergeCell ref="G5:H5"/>
    <mergeCell ref="E46:F46"/>
    <mergeCell ref="G57:H57"/>
    <mergeCell ref="G56:H56"/>
    <mergeCell ref="G69:H69"/>
    <mergeCell ref="G66:H66"/>
    <mergeCell ref="G67:H67"/>
    <mergeCell ref="G12:H12"/>
    <mergeCell ref="G10:H10"/>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1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1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17" priority="370">
      <formula>ISERROR(M1)</formula>
    </cfRule>
    <cfRule type="containsErrors" dxfId="116" priority="371">
      <formula>ISERROR(M1)</formula>
    </cfRule>
  </conditionalFormatting>
  <conditionalFormatting sqref="C19:C22">
    <cfRule type="duplicateValues" dxfId="115" priority="146" stopIfTrue="1"/>
  </conditionalFormatting>
  <conditionalFormatting sqref="C33">
    <cfRule type="duplicateValues" dxfId="114" priority="145" stopIfTrue="1"/>
  </conditionalFormatting>
  <conditionalFormatting sqref="C47">
    <cfRule type="duplicateValues" dxfId="113" priority="144" stopIfTrue="1"/>
  </conditionalFormatting>
  <conditionalFormatting sqref="C61">
    <cfRule type="duplicateValues" dxfId="112" priority="143" stopIfTrue="1"/>
  </conditionalFormatting>
  <conditionalFormatting sqref="C75">
    <cfRule type="duplicateValues" dxfId="111" priority="142" stopIfTrue="1"/>
  </conditionalFormatting>
  <conditionalFormatting sqref="C89">
    <cfRule type="duplicateValues" dxfId="110" priority="141" stopIfTrue="1"/>
  </conditionalFormatting>
  <conditionalFormatting sqref="C103">
    <cfRule type="duplicateValues" dxfId="109" priority="140" stopIfTrue="1"/>
  </conditionalFormatting>
  <conditionalFormatting sqref="C117">
    <cfRule type="duplicateValues" dxfId="108" priority="139" stopIfTrue="1"/>
  </conditionalFormatting>
  <conditionalFormatting sqref="C131">
    <cfRule type="duplicateValues" dxfId="107" priority="138" stopIfTrue="1"/>
  </conditionalFormatting>
  <conditionalFormatting sqref="C131:C134">
    <cfRule type="duplicateValues" dxfId="106" priority="137" stopIfTrue="1"/>
  </conditionalFormatting>
  <conditionalFormatting sqref="C117:C120">
    <cfRule type="duplicateValues" dxfId="105" priority="136" stopIfTrue="1"/>
  </conditionalFormatting>
  <conditionalFormatting sqref="C103:C106">
    <cfRule type="duplicateValues" dxfId="104" priority="135" stopIfTrue="1"/>
  </conditionalFormatting>
  <conditionalFormatting sqref="C19:C22">
    <cfRule type="duplicateValues" dxfId="103" priority="132" stopIfTrue="1"/>
    <cfRule type="duplicateValues" dxfId="102" priority="133" stopIfTrue="1"/>
  </conditionalFormatting>
  <conditionalFormatting sqref="C33:C36">
    <cfRule type="duplicateValues" dxfId="101" priority="130" stopIfTrue="1"/>
    <cfRule type="duplicateValues" dxfId="100" priority="131" stopIfTrue="1"/>
  </conditionalFormatting>
  <conditionalFormatting sqref="C47:C50">
    <cfRule type="duplicateValues" dxfId="99" priority="128" stopIfTrue="1"/>
    <cfRule type="duplicateValues" dxfId="98" priority="129" stopIfTrue="1"/>
  </conditionalFormatting>
  <conditionalFormatting sqref="C61:C64">
    <cfRule type="duplicateValues" dxfId="97" priority="126" stopIfTrue="1"/>
    <cfRule type="duplicateValues" dxfId="96" priority="127" stopIfTrue="1"/>
  </conditionalFormatting>
  <conditionalFormatting sqref="C75:C78">
    <cfRule type="duplicateValues" dxfId="95" priority="124" stopIfTrue="1"/>
    <cfRule type="duplicateValues" dxfId="94" priority="125" stopIfTrue="1"/>
  </conditionalFormatting>
  <conditionalFormatting sqref="C89:C92">
    <cfRule type="duplicateValues" dxfId="93" priority="122" stopIfTrue="1"/>
    <cfRule type="duplicateValues" dxfId="92" priority="123" stopIfTrue="1"/>
  </conditionalFormatting>
  <conditionalFormatting sqref="C103:C106">
    <cfRule type="duplicateValues" dxfId="91" priority="120" stopIfTrue="1"/>
    <cfRule type="duplicateValues" dxfId="90" priority="121" stopIfTrue="1"/>
  </conditionalFormatting>
  <conditionalFormatting sqref="C117:C120">
    <cfRule type="duplicateValues" dxfId="89" priority="118" stopIfTrue="1"/>
    <cfRule type="duplicateValues" dxfId="88" priority="119" stopIfTrue="1"/>
  </conditionalFormatting>
  <conditionalFormatting sqref="C131:C134">
    <cfRule type="duplicateValues" dxfId="87" priority="116" stopIfTrue="1"/>
    <cfRule type="duplicateValues" dxfId="86" priority="117" stopIfTrue="1"/>
  </conditionalFormatting>
  <conditionalFormatting sqref="C145:C148">
    <cfRule type="duplicateValues" dxfId="85" priority="114" stopIfTrue="1"/>
    <cfRule type="duplicateValues" dxfId="84" priority="115" stopIfTrue="1"/>
  </conditionalFormatting>
  <conditionalFormatting sqref="C159:C162">
    <cfRule type="duplicateValues" dxfId="83" priority="112" stopIfTrue="1"/>
    <cfRule type="duplicateValues" dxfId="82" priority="113" stopIfTrue="1"/>
  </conditionalFormatting>
  <conditionalFormatting sqref="C173:C176">
    <cfRule type="duplicateValues" dxfId="81" priority="110" stopIfTrue="1"/>
    <cfRule type="duplicateValues" dxfId="80" priority="111" stopIfTrue="1"/>
  </conditionalFormatting>
  <conditionalFormatting sqref="C187:C190">
    <cfRule type="duplicateValues" dxfId="79" priority="108" stopIfTrue="1"/>
    <cfRule type="duplicateValues" dxfId="78" priority="109" stopIfTrue="1"/>
  </conditionalFormatting>
  <conditionalFormatting sqref="C201:C204">
    <cfRule type="duplicateValues" dxfId="77" priority="106" stopIfTrue="1"/>
    <cfRule type="duplicateValues" dxfId="76" priority="107" stopIfTrue="1"/>
  </conditionalFormatting>
  <conditionalFormatting sqref="C215:C218">
    <cfRule type="duplicateValues" dxfId="75" priority="104" stopIfTrue="1"/>
    <cfRule type="duplicateValues" dxfId="74" priority="105" stopIfTrue="1"/>
  </conditionalFormatting>
  <conditionalFormatting sqref="C229:C232">
    <cfRule type="duplicateValues" dxfId="73" priority="102" stopIfTrue="1"/>
    <cfRule type="duplicateValues" dxfId="72" priority="103" stopIfTrue="1"/>
  </conditionalFormatting>
  <conditionalFormatting sqref="C243:C246">
    <cfRule type="duplicateValues" dxfId="71" priority="100" stopIfTrue="1"/>
    <cfRule type="duplicateValues" dxfId="70" priority="101" stopIfTrue="1"/>
  </conditionalFormatting>
  <conditionalFormatting sqref="C257:C260">
    <cfRule type="duplicateValues" dxfId="69" priority="98" stopIfTrue="1"/>
    <cfRule type="duplicateValues" dxfId="68" priority="99" stopIfTrue="1"/>
  </conditionalFormatting>
  <conditionalFormatting sqref="C271:C274">
    <cfRule type="duplicateValues" dxfId="67" priority="96" stopIfTrue="1"/>
    <cfRule type="duplicateValues" dxfId="66" priority="97" stopIfTrue="1"/>
  </conditionalFormatting>
  <conditionalFormatting sqref="C285:C288">
    <cfRule type="duplicateValues" dxfId="65" priority="94" stopIfTrue="1"/>
    <cfRule type="duplicateValues" dxfId="64" priority="95" stopIfTrue="1"/>
  </conditionalFormatting>
  <conditionalFormatting sqref="C299:C302">
    <cfRule type="duplicateValues" dxfId="63" priority="92" stopIfTrue="1"/>
    <cfRule type="duplicateValues" dxfId="62" priority="93" stopIfTrue="1"/>
  </conditionalFormatting>
  <conditionalFormatting sqref="C313:C316">
    <cfRule type="duplicateValues" dxfId="61" priority="90" stopIfTrue="1"/>
    <cfRule type="duplicateValues" dxfId="60" priority="91" stopIfTrue="1"/>
  </conditionalFormatting>
  <conditionalFormatting sqref="C327:C330">
    <cfRule type="duplicateValues" dxfId="59" priority="88" stopIfTrue="1"/>
    <cfRule type="duplicateValues" dxfId="58" priority="89" stopIfTrue="1"/>
  </conditionalFormatting>
  <conditionalFormatting sqref="C341:C344">
    <cfRule type="duplicateValues" dxfId="57" priority="86" stopIfTrue="1"/>
    <cfRule type="duplicateValues" dxfId="56" priority="87" stopIfTrue="1"/>
  </conditionalFormatting>
  <conditionalFormatting sqref="C355:C358">
    <cfRule type="duplicateValues" dxfId="55" priority="84" stopIfTrue="1"/>
    <cfRule type="duplicateValues" dxfId="54" priority="85" stopIfTrue="1"/>
  </conditionalFormatting>
  <conditionalFormatting sqref="C369:C372">
    <cfRule type="duplicateValues" dxfId="53" priority="82" stopIfTrue="1"/>
    <cfRule type="duplicateValues" dxfId="52" priority="83" stopIfTrue="1"/>
  </conditionalFormatting>
  <conditionalFormatting sqref="C383:C386">
    <cfRule type="duplicateValues" dxfId="51" priority="80" stopIfTrue="1"/>
    <cfRule type="duplicateValues" dxfId="50" priority="81" stopIfTrue="1"/>
  </conditionalFormatting>
  <conditionalFormatting sqref="C397:C400">
    <cfRule type="duplicateValues" dxfId="49" priority="78" stopIfTrue="1"/>
    <cfRule type="duplicateValues" dxfId="48" priority="79" stopIfTrue="1"/>
  </conditionalFormatting>
  <conditionalFormatting sqref="C411:C414">
    <cfRule type="duplicateValues" dxfId="47" priority="76" stopIfTrue="1"/>
    <cfRule type="duplicateValues" dxfId="46" priority="77" stopIfTrue="1"/>
  </conditionalFormatting>
  <conditionalFormatting sqref="C425:C428">
    <cfRule type="duplicateValues" dxfId="45" priority="74" stopIfTrue="1"/>
    <cfRule type="duplicateValues" dxfId="44" priority="75" stopIfTrue="1"/>
  </conditionalFormatting>
  <conditionalFormatting sqref="C439:C442">
    <cfRule type="duplicateValues" dxfId="43" priority="72" stopIfTrue="1"/>
    <cfRule type="duplicateValues" dxfId="42" priority="73" stopIfTrue="1"/>
  </conditionalFormatting>
  <conditionalFormatting sqref="C453:C456">
    <cfRule type="duplicateValues" dxfId="41" priority="70" stopIfTrue="1"/>
    <cfRule type="duplicateValues" dxfId="40" priority="71" stopIfTrue="1"/>
  </conditionalFormatting>
  <conditionalFormatting sqref="C78">
    <cfRule type="duplicateValues" dxfId="39" priority="68" stopIfTrue="1"/>
    <cfRule type="duplicateValues" dxfId="38" priority="69" stopIfTrue="1"/>
  </conditionalFormatting>
  <conditionalFormatting sqref="C5 C7:C8">
    <cfRule type="duplicateValues" dxfId="37" priority="677" stopIfTrue="1"/>
    <cfRule type="duplicateValues" dxfId="36" priority="678"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Kadeti</v>
      </c>
    </row>
    <row r="2" spans="1:39" ht="13.5" customHeight="1" thickTop="1">
      <c r="AM2" s="29"/>
    </row>
    <row r="3" spans="1:39" ht="16.5" customHeight="1">
      <c r="A3" s="161">
        <v>1</v>
      </c>
      <c r="B3" s="162">
        <v>1</v>
      </c>
      <c r="C3" s="400" t="e">
        <f>IF(ISNA(MATCH(A3,#REF!,0)),IF(ISNA(MATCH(A3,#REF!,0)),"bye",INDEX(#REF!,MATCH(A3,#REF!,0))),INDEX(#REF!,MATCH(A3,#REF!,0)))</f>
        <v>#REF!</v>
      </c>
      <c r="D3" s="400"/>
      <c r="E3" s="400"/>
      <c r="F3" s="400"/>
      <c r="G3" s="407" t="e">
        <f>IF(ISNA(MATCH(C3,#REF!,0)),"",INDEX(#REF!,MATCH(C3,#REF!,0)))</f>
        <v>#REF!</v>
      </c>
      <c r="H3" s="407"/>
      <c r="I3" s="407"/>
      <c r="J3" s="402" t="e">
        <f>#REF!</f>
        <v>#REF!</v>
      </c>
      <c r="K3" s="402"/>
      <c r="L3" s="402"/>
      <c r="M3" s="402"/>
      <c r="N3" s="402"/>
      <c r="O3" s="391" t="e">
        <f>IF(ISBLANK(#REF!),"",IF(#REF!&gt;#REF!,#REF!,#REF!))</f>
        <v>#REF!</v>
      </c>
      <c r="P3" s="402" t="e">
        <f>IF(ISBLANK(#REF!),"",IF(#REF!&gt;#REF!,#REF!,#REF!))</f>
        <v>#REF!</v>
      </c>
      <c r="Q3" s="96"/>
      <c r="R3" s="96"/>
      <c r="S3" s="96"/>
      <c r="T3" s="96"/>
      <c r="U3" s="194"/>
      <c r="V3" s="459" t="s">
        <v>94</v>
      </c>
      <c r="W3" s="459"/>
      <c r="X3" s="459"/>
      <c r="Y3" s="163"/>
      <c r="Z3" s="163"/>
      <c r="AA3" s="163"/>
      <c r="AB3" s="163"/>
      <c r="AC3" s="163"/>
      <c r="AD3" s="163"/>
      <c r="AE3" s="163"/>
      <c r="AF3" s="163"/>
      <c r="AG3" s="163"/>
      <c r="AH3" s="163"/>
      <c r="AI3" s="163"/>
      <c r="AJ3" s="272"/>
      <c r="AK3" s="272"/>
      <c r="AL3" s="95"/>
      <c r="AM3" s="32"/>
    </row>
    <row r="4" spans="1:39" ht="12" customHeight="1">
      <c r="A4" s="448">
        <v>2</v>
      </c>
      <c r="B4" s="390"/>
      <c r="C4" s="455" t="e">
        <f>IF(ISNA(MATCH(A4,#REF!,0)),IF(ISNA(MATCH(A4,#REF!,0)),"bye",INDEX(#REF!,MATCH(A4,#REF!,0))),INDEX(#REF!,MATCH(A4,#REF!,0)))</f>
        <v>#REF!</v>
      </c>
      <c r="D4" s="455"/>
      <c r="E4" s="455"/>
      <c r="F4" s="455"/>
      <c r="G4" s="456" t="e">
        <f>IF(ISNA(MATCH(C4,#REF!,0)),"",INDEX(#REF!,MATCH(C4,#REF!,0)))</f>
        <v>#REF!</v>
      </c>
      <c r="H4" s="456"/>
      <c r="I4" s="457"/>
      <c r="J4" s="402"/>
      <c r="K4" s="402"/>
      <c r="L4" s="402"/>
      <c r="M4" s="402"/>
      <c r="N4" s="402"/>
      <c r="O4" s="391"/>
      <c r="P4" s="402"/>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448"/>
      <c r="B5" s="390"/>
      <c r="C5" s="449" t="e">
        <f>IF(ISNA(MATCH(A5,#REF!,0)),IF(ISNA(MATCH(A5,#REF!,0)),"bye",INDEX(#REF!,MATCH(A5,#REF!,0))),INDEX(#REF!,MATCH(A5,#REF!,0)))</f>
        <v>#REF!</v>
      </c>
      <c r="D5" s="449"/>
      <c r="E5" s="449"/>
      <c r="F5" s="449"/>
      <c r="G5" s="450" t="e">
        <f>IF(ISNA(MATCH(C5,#REF!,0)),"",INDEX(#REF!,MATCH(C5,#REF!,0)))</f>
        <v>#REF!</v>
      </c>
      <c r="H5" s="450"/>
      <c r="I5" s="451"/>
      <c r="J5" s="416" t="e">
        <f>IF(ISBLANK(#REF!),"",#REF!)</f>
        <v>#REF!</v>
      </c>
      <c r="K5" s="416" t="e">
        <f>IF(ISBLANK(#REF!),"",#REF!)</f>
        <v>#REF!</v>
      </c>
      <c r="L5" s="416" t="e">
        <f>IF(ISBLANK(#REF!),"",#REF!)</f>
        <v>#REF!</v>
      </c>
      <c r="M5" s="416" t="e">
        <f>IF(ISBLANK(#REF!),"",#REF!)</f>
        <v>#REF!</v>
      </c>
      <c r="N5" s="416" t="e">
        <f>IF(ISBLANK(#REF!),"",#REF!)</f>
        <v>#REF!</v>
      </c>
      <c r="O5" s="416" t="e">
        <f>IF(ISBLANK(#REF!),"",#REF!)</f>
        <v>#REF!</v>
      </c>
      <c r="P5" s="418" t="e">
        <f>IF(ISBLANK(#REF!),"",#REF!)</f>
        <v>#REF!</v>
      </c>
      <c r="Q5" s="401" t="e">
        <f>#REF!</f>
        <v>#REF!</v>
      </c>
      <c r="R5" s="402"/>
      <c r="S5" s="402"/>
      <c r="T5" s="402"/>
      <c r="U5" s="402"/>
      <c r="V5" s="391" t="e">
        <f>IF(ISBLANK(#REF!),"",IF(#REF!&gt;#REF!,#REF!,#REF!))</f>
        <v>#REF!</v>
      </c>
      <c r="W5" s="402" t="e">
        <f>IF(ISBLANK(#REF!),"",IF(#REF!&gt;#REF!,#REF!,#REF!))</f>
        <v>#REF!</v>
      </c>
      <c r="X5" s="96"/>
      <c r="Y5" s="163"/>
      <c r="Z5" s="163"/>
      <c r="AA5" s="163"/>
      <c r="AB5" s="163"/>
      <c r="AC5" s="163"/>
      <c r="AD5" s="163"/>
      <c r="AE5" s="273"/>
      <c r="AF5" s="273"/>
      <c r="AG5" s="273"/>
      <c r="AH5" s="273"/>
      <c r="AI5" s="273"/>
      <c r="AJ5" s="273"/>
      <c r="AK5" s="273"/>
      <c r="AL5" s="95"/>
      <c r="AM5" s="32"/>
    </row>
    <row r="6" spans="1:39" ht="12" customHeight="1">
      <c r="A6" s="448">
        <v>3</v>
      </c>
      <c r="B6" s="390"/>
      <c r="C6" s="449" t="e">
        <f>IF(ISNA(MATCH(A6,#REF!,0)),IF(ISNA(MATCH(A6,#REF!,0)),"bye",INDEX(#REF!,MATCH(A6,#REF!,0))),INDEX(#REF!,MATCH(A6,#REF!,0)))</f>
        <v>#REF!</v>
      </c>
      <c r="D6" s="449"/>
      <c r="E6" s="449"/>
      <c r="F6" s="449"/>
      <c r="G6" s="450" t="e">
        <f>IF(ISNA(MATCH(C6,#REF!,0)),"",INDEX(#REF!,MATCH(C6,#REF!,0)))</f>
        <v>#REF!</v>
      </c>
      <c r="H6" s="450"/>
      <c r="I6" s="451"/>
      <c r="J6" s="417"/>
      <c r="K6" s="417"/>
      <c r="L6" s="417"/>
      <c r="M6" s="417"/>
      <c r="N6" s="417"/>
      <c r="O6" s="417"/>
      <c r="P6" s="419"/>
      <c r="Q6" s="403"/>
      <c r="R6" s="404"/>
      <c r="S6" s="404"/>
      <c r="T6" s="404"/>
      <c r="U6" s="404"/>
      <c r="V6" s="392"/>
      <c r="W6" s="404"/>
      <c r="X6" s="96"/>
      <c r="Y6" s="96"/>
      <c r="Z6" s="96"/>
      <c r="AA6" s="96"/>
      <c r="AB6" s="96"/>
      <c r="AC6" s="96"/>
      <c r="AD6" s="96"/>
      <c r="AE6" s="273"/>
      <c r="AF6" s="273"/>
      <c r="AG6" s="273"/>
      <c r="AH6" s="273"/>
      <c r="AI6" s="273"/>
      <c r="AJ6" s="273"/>
      <c r="AK6" s="273"/>
      <c r="AL6" s="95"/>
      <c r="AM6" s="32"/>
    </row>
    <row r="7" spans="1:39" ht="12" customHeight="1">
      <c r="A7" s="448"/>
      <c r="B7" s="390"/>
      <c r="C7" s="449" t="e">
        <f>IF(ISNA(MATCH(A7,#REF!,0)),IF(ISNA(MATCH(A7,#REF!,0)),"bye",INDEX(#REF!,MATCH(A7,#REF!,0))),INDEX(#REF!,MATCH(A7,#REF!,0)))</f>
        <v>#REF!</v>
      </c>
      <c r="D7" s="449"/>
      <c r="E7" s="449"/>
      <c r="F7" s="449"/>
      <c r="G7" s="450" t="e">
        <f>IF(ISNA(MATCH(C7,#REF!,0)),"",INDEX(#REF!,MATCH(C7,#REF!,0)))</f>
        <v>#REF!</v>
      </c>
      <c r="H7" s="450"/>
      <c r="I7" s="451"/>
      <c r="J7" s="402" t="e">
        <f>#REF!</f>
        <v>#REF!</v>
      </c>
      <c r="K7" s="402"/>
      <c r="L7" s="402"/>
      <c r="M7" s="402"/>
      <c r="N7" s="402"/>
      <c r="O7" s="391" t="e">
        <f>IF(ISBLANK(#REF!),"",IF(#REF!&gt;#REF!,#REF!,#REF!))</f>
        <v>#REF!</v>
      </c>
      <c r="P7" s="393" t="e">
        <f>IF(ISBLANK(#REF!),"",IF(#REF!&gt;#REF!,#REF!,#REF!))</f>
        <v>#REF!</v>
      </c>
      <c r="Q7" s="397" t="e">
        <f>IF(ISBLANK(#REF!),"",#REF!)</f>
        <v>#REF!</v>
      </c>
      <c r="R7" s="397" t="e">
        <f>IF(ISBLANK(#REF!),"",#REF!)</f>
        <v>#REF!</v>
      </c>
      <c r="S7" s="397" t="e">
        <f>IF(ISBLANK(#REF!),"",#REF!)</f>
        <v>#REF!</v>
      </c>
      <c r="T7" s="397" t="e">
        <f>IF(ISBLANK(#REF!),"",#REF!)</f>
        <v>#REF!</v>
      </c>
      <c r="U7" s="397" t="e">
        <f>IF(ISBLANK(#REF!),"",#REF!)</f>
        <v>#REF!</v>
      </c>
      <c r="V7" s="397" t="e">
        <f>IF(ISBLANK(#REF!),"",#REF!)</f>
        <v>#REF!</v>
      </c>
      <c r="W7" s="410" t="e">
        <f>IF(ISBLANK(#REF!),"",#REF!)</f>
        <v>#REF!</v>
      </c>
      <c r="X7" s="96"/>
      <c r="Y7" s="96"/>
      <c r="Z7" s="96"/>
      <c r="AA7" s="96"/>
      <c r="AB7" s="96"/>
      <c r="AC7" s="96"/>
      <c r="AD7" s="96"/>
      <c r="AE7" s="96"/>
      <c r="AF7" s="96"/>
      <c r="AG7" s="96"/>
      <c r="AH7" s="96"/>
      <c r="AI7" s="96"/>
      <c r="AJ7" s="95"/>
      <c r="AK7" s="95"/>
      <c r="AL7" s="95"/>
      <c r="AM7" s="32"/>
    </row>
    <row r="8" spans="1:39" ht="12" customHeight="1">
      <c r="A8" s="389">
        <v>4</v>
      </c>
      <c r="B8" s="390">
        <v>16</v>
      </c>
      <c r="C8" s="452" t="e">
        <f>IF(ISNA(MATCH(A8,#REF!,0)),IF(ISNA(MATCH(A8,#REF!,0)),"bye",INDEX(#REF!,MATCH(A8,#REF!,0))),INDEX(#REF!,MATCH(A8,#REF!,0)))</f>
        <v>#REF!</v>
      </c>
      <c r="D8" s="452"/>
      <c r="E8" s="452"/>
      <c r="F8" s="452"/>
      <c r="G8" s="453" t="e">
        <f>IF(ISNA(MATCH(C8,#REF!,0)),"",INDEX(#REF!,MATCH(C8,#REF!,0)))</f>
        <v>#REF!</v>
      </c>
      <c r="H8" s="453"/>
      <c r="I8" s="454"/>
      <c r="J8" s="404"/>
      <c r="K8" s="404"/>
      <c r="L8" s="404"/>
      <c r="M8" s="404"/>
      <c r="N8" s="404"/>
      <c r="O8" s="392"/>
      <c r="P8" s="394"/>
      <c r="Q8" s="397"/>
      <c r="R8" s="397"/>
      <c r="S8" s="397"/>
      <c r="T8" s="397"/>
      <c r="U8" s="397"/>
      <c r="V8" s="397"/>
      <c r="W8" s="411"/>
      <c r="X8" s="96"/>
      <c r="Y8" s="96"/>
      <c r="Z8" s="96"/>
      <c r="AA8" s="96"/>
      <c r="AB8" s="96"/>
      <c r="AC8" s="96"/>
      <c r="AD8" s="96"/>
      <c r="AE8" s="96"/>
      <c r="AF8" s="96"/>
      <c r="AG8" s="155"/>
      <c r="AH8" s="96"/>
      <c r="AI8" s="96"/>
      <c r="AJ8" s="95"/>
      <c r="AK8" s="95"/>
      <c r="AL8" s="95"/>
      <c r="AM8" s="32"/>
    </row>
    <row r="9" spans="1:39" ht="12" customHeight="1">
      <c r="A9" s="389"/>
      <c r="B9" s="390">
        <v>16</v>
      </c>
      <c r="C9" s="400" t="e">
        <f>IF(ISNA(MATCH(A9,#REF!,0)),IF(ISNA(MATCH(A9,#REF!,0)),"bye",INDEX(#REF!,MATCH(A9,#REF!,0))),INDEX(#REF!,MATCH(A9,#REF!,0)))</f>
        <v>#REF!</v>
      </c>
      <c r="D9" s="400"/>
      <c r="E9" s="400"/>
      <c r="F9" s="400"/>
      <c r="G9" s="407" t="e">
        <f>IF(ISNA(MATCH(C9,#REF!,0)),"",INDEX(#REF!,MATCH(C9,#REF!,0)))</f>
        <v>#REF!</v>
      </c>
      <c r="H9" s="407"/>
      <c r="I9" s="409"/>
      <c r="J9" s="396" t="e">
        <f>IF(ISBLANK(#REF!),"",#REF!)</f>
        <v>#REF!</v>
      </c>
      <c r="K9" s="396" t="e">
        <f>IF(ISBLANK(#REF!),"",#REF!)</f>
        <v>#REF!</v>
      </c>
      <c r="L9" s="396" t="e">
        <f>IF(ISBLANK(#REF!),"",#REF!)</f>
        <v>#REF!</v>
      </c>
      <c r="M9" s="396" t="e">
        <f>IF(ISBLANK(#REF!),"",#REF!)</f>
        <v>#REF!</v>
      </c>
      <c r="N9" s="396" t="e">
        <f>IF(ISBLANK(#REF!),"",#REF!)</f>
        <v>#REF!</v>
      </c>
      <c r="O9" s="396" t="e">
        <f>IF(ISBLANK(#REF!),"",#REF!)</f>
        <v>#REF!</v>
      </c>
      <c r="P9" s="396" t="e">
        <f>IF(ISBLANK(#REF!),"",#REF!)</f>
        <v>#REF!</v>
      </c>
      <c r="Q9" s="96"/>
      <c r="R9" s="96"/>
      <c r="S9" s="96"/>
      <c r="T9" s="96"/>
      <c r="U9" s="96"/>
      <c r="V9" s="156"/>
      <c r="W9" s="157"/>
      <c r="X9" s="401" t="e">
        <f>#REF!</f>
        <v>#REF!</v>
      </c>
      <c r="Y9" s="402"/>
      <c r="Z9" s="402"/>
      <c r="AA9" s="402"/>
      <c r="AB9" s="402"/>
      <c r="AC9" s="391" t="e">
        <f>IF(ISBLANK(#REF!),"",IF(#REF!&gt;#REF!,#REF!,#REF!))</f>
        <v>#REF!</v>
      </c>
      <c r="AD9" s="446" t="e">
        <f>IF(ISBLANK(#REF!),"",IF(#REF!&gt;#REF!,#REF!,#REF!))</f>
        <v>#REF!</v>
      </c>
      <c r="AE9" s="96"/>
      <c r="AF9" s="96"/>
      <c r="AG9" s="96"/>
      <c r="AH9" s="96"/>
      <c r="AI9" s="96"/>
      <c r="AJ9" s="95"/>
      <c r="AK9" s="95"/>
      <c r="AL9" s="95"/>
      <c r="AM9" s="32"/>
    </row>
    <row r="10" spans="1:39" ht="12" customHeight="1">
      <c r="A10" s="389">
        <v>5</v>
      </c>
      <c r="B10" s="390">
        <v>9</v>
      </c>
      <c r="C10" s="399" t="e">
        <f>IF(ISNA(MATCH(A10,#REF!,0)),IF(ISNA(MATCH(A10,#REF!,0)),"bye",INDEX(#REF!,MATCH(A10,#REF!,0))),INDEX(#REF!,MATCH(A10,#REF!,0)))</f>
        <v>#REF!</v>
      </c>
      <c r="D10" s="399"/>
      <c r="E10" s="399"/>
      <c r="F10" s="399"/>
      <c r="G10" s="406" t="e">
        <f>IF(ISNA(MATCH(C10,#REF!,0)),"",INDEX(#REF!,MATCH(C10,#REF!,0)))</f>
        <v>#REF!</v>
      </c>
      <c r="H10" s="406"/>
      <c r="I10" s="406"/>
      <c r="J10" s="396"/>
      <c r="K10" s="396"/>
      <c r="L10" s="396"/>
      <c r="M10" s="396"/>
      <c r="N10" s="396"/>
      <c r="O10" s="396"/>
      <c r="P10" s="396"/>
      <c r="Q10" s="96"/>
      <c r="R10" s="96"/>
      <c r="S10" s="96"/>
      <c r="T10" s="96"/>
      <c r="U10" s="96"/>
      <c r="V10" s="156"/>
      <c r="W10" s="157"/>
      <c r="X10" s="403"/>
      <c r="Y10" s="404"/>
      <c r="Z10" s="404"/>
      <c r="AA10" s="404"/>
      <c r="AB10" s="404"/>
      <c r="AC10" s="392"/>
      <c r="AD10" s="447"/>
      <c r="AE10" s="96"/>
      <c r="AF10" s="96"/>
      <c r="AG10" s="96"/>
      <c r="AH10" s="96"/>
      <c r="AI10" s="96"/>
      <c r="AJ10" s="95"/>
      <c r="AK10" s="95"/>
      <c r="AL10" s="95"/>
      <c r="AM10" s="32"/>
    </row>
    <row r="11" spans="1:39" ht="12" customHeight="1">
      <c r="A11" s="389"/>
      <c r="B11" s="390">
        <v>9</v>
      </c>
      <c r="C11" s="400" t="e">
        <f>IF(ISNA(MATCH(A11,#REF!,0)),IF(ISNA(MATCH(A11,#REF!,0)),"bye",INDEX(#REF!,MATCH(A11,#REF!,0))),INDEX(#REF!,MATCH(A11,#REF!,0)))</f>
        <v>#REF!</v>
      </c>
      <c r="D11" s="400"/>
      <c r="E11" s="400"/>
      <c r="F11" s="400"/>
      <c r="G11" s="407" t="e">
        <f>IF(ISNA(MATCH(C11,#REF!,0)),"",INDEX(#REF!,MATCH(C11,#REF!,0)))</f>
        <v>#REF!</v>
      </c>
      <c r="H11" s="407"/>
      <c r="I11" s="407"/>
      <c r="J11" s="402" t="e">
        <f>#REF!</f>
        <v>#REF!</v>
      </c>
      <c r="K11" s="402"/>
      <c r="L11" s="402"/>
      <c r="M11" s="402"/>
      <c r="N11" s="402"/>
      <c r="O11" s="391" t="e">
        <f>IF(ISBLANK(#REF!),"",IF(#REF!&gt;#REF!,#REF!,#REF!))</f>
        <v>#REF!</v>
      </c>
      <c r="P11" s="402" t="e">
        <f>IF(ISBLANK(#REF!),"",IF(#REF!&gt;#REF!,#REF!,#REF!))</f>
        <v>#REF!</v>
      </c>
      <c r="Q11" s="96"/>
      <c r="R11" s="96"/>
      <c r="S11" s="96"/>
      <c r="T11" s="96"/>
      <c r="U11" s="96"/>
      <c r="V11" s="156"/>
      <c r="W11" s="157"/>
      <c r="X11" s="397" t="e">
        <f>IF(ISBLANK(#REF!),"",#REF!)</f>
        <v>#REF!</v>
      </c>
      <c r="Y11" s="397" t="e">
        <f>IF(ISBLANK(#REF!),"",#REF!)</f>
        <v>#REF!</v>
      </c>
      <c r="Z11" s="397" t="e">
        <f>IF(ISBLANK(#REF!),"",#REF!)</f>
        <v>#REF!</v>
      </c>
      <c r="AA11" s="397" t="e">
        <f>IF(ISBLANK(#REF!),"",#REF!)</f>
        <v>#REF!</v>
      </c>
      <c r="AB11" s="397" t="e">
        <f>IF(ISBLANK(#REF!),"",#REF!)</f>
        <v>#REF!</v>
      </c>
      <c r="AC11" s="397" t="e">
        <f>IF(ISBLANK(#REF!),"",#REF!)</f>
        <v>#REF!</v>
      </c>
      <c r="AD11" s="410" t="e">
        <f>IF(ISBLANK(#REF!),"",#REF!)</f>
        <v>#REF!</v>
      </c>
      <c r="AE11" s="96"/>
      <c r="AF11" s="96"/>
      <c r="AG11" s="96"/>
      <c r="AH11" s="96"/>
      <c r="AI11" s="96"/>
      <c r="AJ11" s="95"/>
      <c r="AK11" s="95"/>
      <c r="AL11" s="95"/>
      <c r="AM11" s="32"/>
    </row>
    <row r="12" spans="1:39" ht="12" customHeight="1">
      <c r="A12" s="448">
        <v>6</v>
      </c>
      <c r="B12" s="390"/>
      <c r="C12" s="455" t="e">
        <f>IF(ISNA(MATCH(A12,#REF!,0)),IF(ISNA(MATCH(A12,#REF!,0)),"bye",INDEX(#REF!,MATCH(A12,#REF!,0))),INDEX(#REF!,MATCH(A12,#REF!,0)))</f>
        <v>#REF!</v>
      </c>
      <c r="D12" s="455"/>
      <c r="E12" s="455"/>
      <c r="F12" s="455"/>
      <c r="G12" s="456" t="e">
        <f>IF(ISNA(MATCH(C12,#REF!,0)),"",INDEX(#REF!,MATCH(C12,#REF!,0)))</f>
        <v>#REF!</v>
      </c>
      <c r="H12" s="456"/>
      <c r="I12" s="457"/>
      <c r="J12" s="404"/>
      <c r="K12" s="404"/>
      <c r="L12" s="404"/>
      <c r="M12" s="404"/>
      <c r="N12" s="404"/>
      <c r="O12" s="392"/>
      <c r="P12" s="404"/>
      <c r="Q12" s="96"/>
      <c r="R12" s="96"/>
      <c r="S12" s="96"/>
      <c r="T12" s="96"/>
      <c r="U12" s="96"/>
      <c r="V12" s="156"/>
      <c r="W12" s="157"/>
      <c r="X12" s="397"/>
      <c r="Y12" s="397"/>
      <c r="Z12" s="397"/>
      <c r="AA12" s="397"/>
      <c r="AB12" s="397"/>
      <c r="AC12" s="397"/>
      <c r="AD12" s="411"/>
      <c r="AE12" s="96"/>
      <c r="AF12" s="96"/>
      <c r="AG12" s="96"/>
      <c r="AH12" s="96"/>
      <c r="AI12" s="96"/>
      <c r="AJ12" s="95"/>
      <c r="AK12" s="95"/>
      <c r="AL12" s="95"/>
      <c r="AM12" s="32"/>
    </row>
    <row r="13" spans="1:39" ht="12" customHeight="1">
      <c r="A13" s="448"/>
      <c r="B13" s="390"/>
      <c r="C13" s="449" t="e">
        <f>IF(ISNA(MATCH(A13,#REF!,0)),IF(ISNA(MATCH(A13,#REF!,0)),"bye",INDEX(#REF!,MATCH(A13,#REF!,0))),INDEX(#REF!,MATCH(A13,#REF!,0)))</f>
        <v>#REF!</v>
      </c>
      <c r="D13" s="449"/>
      <c r="E13" s="449"/>
      <c r="F13" s="449"/>
      <c r="G13" s="450" t="e">
        <f>IF(ISNA(MATCH(C13,#REF!,0)),"",INDEX(#REF!,MATCH(C13,#REF!,0)))</f>
        <v>#REF!</v>
      </c>
      <c r="H13" s="450"/>
      <c r="I13" s="451"/>
      <c r="J13" s="396" t="e">
        <f>IF(ISBLANK(#REF!),"",#REF!)</f>
        <v>#REF!</v>
      </c>
      <c r="K13" s="396" t="e">
        <f>IF(ISBLANK(#REF!),"",#REF!)</f>
        <v>#REF!</v>
      </c>
      <c r="L13" s="396" t="e">
        <f>IF(ISBLANK(#REF!),"",#REF!)</f>
        <v>#REF!</v>
      </c>
      <c r="M13" s="396" t="e">
        <f>IF(ISBLANK(#REF!),"",#REF!)</f>
        <v>#REF!</v>
      </c>
      <c r="N13" s="396" t="e">
        <f>IF(ISBLANK(#REF!),"",#REF!)</f>
        <v>#REF!</v>
      </c>
      <c r="O13" s="396" t="e">
        <f>IF(ISBLANK(#REF!),"",#REF!)</f>
        <v>#REF!</v>
      </c>
      <c r="P13" s="418" t="e">
        <f>IF(ISBLANK(#REF!),"",#REF!)</f>
        <v>#REF!</v>
      </c>
      <c r="Q13" s="401" t="e">
        <f>#REF!</f>
        <v>#REF!</v>
      </c>
      <c r="R13" s="402"/>
      <c r="S13" s="402"/>
      <c r="T13" s="402"/>
      <c r="U13" s="402"/>
      <c r="V13" s="442" t="e">
        <f>IF(ISBLANK(#REF!),"",IF(#REF!&gt;#REF!,#REF!,#REF!))</f>
        <v>#REF!</v>
      </c>
      <c r="W13" s="444"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448">
        <v>7</v>
      </c>
      <c r="B14" s="390"/>
      <c r="C14" s="449" t="e">
        <f>IF(ISNA(MATCH(A14,#REF!,0)),IF(ISNA(MATCH(A14,#REF!,0)),"bye",INDEX(#REF!,MATCH(A14,#REF!,0))),INDEX(#REF!,MATCH(A14,#REF!,0)))</f>
        <v>#REF!</v>
      </c>
      <c r="D14" s="449"/>
      <c r="E14" s="449"/>
      <c r="F14" s="449"/>
      <c r="G14" s="450" t="e">
        <f>IF(ISNA(MATCH(C14,#REF!,0)),"",INDEX(#REF!,MATCH(C14,#REF!,0)))</f>
        <v>#REF!</v>
      </c>
      <c r="H14" s="450"/>
      <c r="I14" s="451"/>
      <c r="J14" s="417"/>
      <c r="K14" s="417"/>
      <c r="L14" s="417"/>
      <c r="M14" s="417"/>
      <c r="N14" s="417"/>
      <c r="O14" s="417"/>
      <c r="P14" s="419"/>
      <c r="Q14" s="403"/>
      <c r="R14" s="404"/>
      <c r="S14" s="404"/>
      <c r="T14" s="404"/>
      <c r="U14" s="404"/>
      <c r="V14" s="443"/>
      <c r="W14" s="445"/>
      <c r="X14" s="96"/>
      <c r="Y14" s="96"/>
      <c r="Z14" s="96"/>
      <c r="AA14" s="96"/>
      <c r="AB14" s="96"/>
      <c r="AC14" s="156"/>
      <c r="AD14" s="157"/>
      <c r="AE14" s="96"/>
      <c r="AF14" s="96"/>
      <c r="AG14" s="96"/>
      <c r="AH14" s="96"/>
      <c r="AI14" s="96"/>
      <c r="AJ14" s="95"/>
      <c r="AK14" s="95"/>
      <c r="AL14" s="95"/>
      <c r="AM14" s="32"/>
    </row>
    <row r="15" spans="1:39" ht="12" customHeight="1">
      <c r="A15" s="448"/>
      <c r="B15" s="390"/>
      <c r="C15" s="449" t="e">
        <f>IF(ISNA(MATCH(A15,#REF!,0)),IF(ISNA(MATCH(A15,#REF!,0)),"bye",INDEX(#REF!,MATCH(A15,#REF!,0))),INDEX(#REF!,MATCH(A15,#REF!,0)))</f>
        <v>#REF!</v>
      </c>
      <c r="D15" s="449"/>
      <c r="E15" s="449"/>
      <c r="F15" s="449"/>
      <c r="G15" s="450" t="e">
        <f>IF(ISNA(MATCH(C15,#REF!,0)),"",INDEX(#REF!,MATCH(C15,#REF!,0)))</f>
        <v>#REF!</v>
      </c>
      <c r="H15" s="450"/>
      <c r="I15" s="451"/>
      <c r="J15" s="402" t="e">
        <f>#REF!</f>
        <v>#REF!</v>
      </c>
      <c r="K15" s="402"/>
      <c r="L15" s="402"/>
      <c r="M15" s="402"/>
      <c r="N15" s="402"/>
      <c r="O15" s="391" t="e">
        <f>IF(ISBLANK(#REF!),"",IF(#REF!&gt;#REF!,#REF!,#REF!))</f>
        <v>#REF!</v>
      </c>
      <c r="P15" s="393" t="e">
        <f>IF(ISBLANK(#REF!),"",IF(#REF!&gt;#REF!,#REF!,#REF!))</f>
        <v>#REF!</v>
      </c>
      <c r="Q15" s="397" t="e">
        <f>IF(ISBLANK(#REF!),"",#REF!)</f>
        <v>#REF!</v>
      </c>
      <c r="R15" s="397" t="e">
        <f>IF(ISBLANK(#REF!),"",#REF!)</f>
        <v>#REF!</v>
      </c>
      <c r="S15" s="397" t="e">
        <f>IF(ISBLANK(#REF!),"",#REF!)</f>
        <v>#REF!</v>
      </c>
      <c r="T15" s="397" t="e">
        <f>IF(ISBLANK(#REF!),"",#REF!)</f>
        <v>#REF!</v>
      </c>
      <c r="U15" s="397" t="e">
        <f>IF(ISBLANK(#REF!),"",#REF!)</f>
        <v>#REF!</v>
      </c>
      <c r="V15" s="397" t="e">
        <f>IF(ISBLANK(#REF!),"",#REF!)</f>
        <v>#REF!</v>
      </c>
      <c r="W15" s="397" t="e">
        <f>IF(ISBLANK(#REF!),"",#REF!)</f>
        <v>#REF!</v>
      </c>
      <c r="X15" s="96"/>
      <c r="Y15" s="96"/>
      <c r="Z15" s="96"/>
      <c r="AA15" s="96"/>
      <c r="AB15" s="96"/>
      <c r="AC15" s="156"/>
      <c r="AD15" s="157"/>
      <c r="AE15" s="96"/>
      <c r="AF15" s="96"/>
      <c r="AG15" s="96"/>
      <c r="AH15" s="96"/>
      <c r="AI15" s="96"/>
      <c r="AJ15" s="95"/>
      <c r="AK15" s="95"/>
      <c r="AL15" s="95"/>
      <c r="AM15" s="32"/>
    </row>
    <row r="16" spans="1:39" ht="12" customHeight="1">
      <c r="A16" s="389">
        <v>8</v>
      </c>
      <c r="B16" s="390">
        <v>8</v>
      </c>
      <c r="C16" s="452" t="e">
        <f>IF(ISNA(MATCH(A16,#REF!,0)),IF(ISNA(MATCH(A16,#REF!,0)),"bye",INDEX(#REF!,MATCH(A16,#REF!,0))),INDEX(#REF!,MATCH(A16,#REF!,0)))</f>
        <v>#REF!</v>
      </c>
      <c r="D16" s="452"/>
      <c r="E16" s="452"/>
      <c r="F16" s="452"/>
      <c r="G16" s="453" t="e">
        <f>IF(ISNA(MATCH(C16,#REF!,0)),"",INDEX(#REF!,MATCH(C16,#REF!,0)))</f>
        <v>#REF!</v>
      </c>
      <c r="H16" s="453"/>
      <c r="I16" s="454"/>
      <c r="J16" s="404"/>
      <c r="K16" s="404"/>
      <c r="L16" s="404"/>
      <c r="M16" s="404"/>
      <c r="N16" s="404"/>
      <c r="O16" s="392"/>
      <c r="P16" s="394"/>
      <c r="Q16" s="397"/>
      <c r="R16" s="397"/>
      <c r="S16" s="397"/>
      <c r="T16" s="397"/>
      <c r="U16" s="397"/>
      <c r="V16" s="397"/>
      <c r="W16" s="397"/>
      <c r="X16" s="96"/>
      <c r="Y16" s="96"/>
      <c r="Z16" s="96"/>
      <c r="AA16" s="96"/>
      <c r="AB16" s="96"/>
      <c r="AC16" s="156"/>
      <c r="AD16" s="157"/>
      <c r="AE16" s="96"/>
      <c r="AF16" s="96"/>
      <c r="AG16" s="96"/>
      <c r="AH16" s="96"/>
      <c r="AI16" s="96"/>
      <c r="AJ16" s="95"/>
      <c r="AK16" s="95"/>
      <c r="AL16" s="95"/>
      <c r="AM16" s="32"/>
    </row>
    <row r="17" spans="1:39" ht="12" customHeight="1">
      <c r="A17" s="389"/>
      <c r="B17" s="390">
        <v>8</v>
      </c>
      <c r="C17" s="400" t="e">
        <f>IF(ISNA(MATCH(A17,#REF!,0)),IF(ISNA(MATCH(A17,#REF!,0)),"bye",INDEX(#REF!,MATCH(A17,#REF!,0))),INDEX(#REF!,MATCH(A17,#REF!,0)))</f>
        <v>#REF!</v>
      </c>
      <c r="D17" s="400"/>
      <c r="E17" s="400"/>
      <c r="F17" s="400"/>
      <c r="G17" s="407" t="e">
        <f>IF(ISNA(MATCH(C17,#REF!,0)),"",INDEX(#REF!,MATCH(C17,#REF!,0)))</f>
        <v>#REF!</v>
      </c>
      <c r="H17" s="407"/>
      <c r="I17" s="409"/>
      <c r="J17" s="396" t="e">
        <f>IF(ISBLANK(#REF!),"",#REF!)</f>
        <v>#REF!</v>
      </c>
      <c r="K17" s="396" t="e">
        <f>IF(ISBLANK(#REF!),"",#REF!)</f>
        <v>#REF!</v>
      </c>
      <c r="L17" s="396" t="e">
        <f>IF(ISBLANK(#REF!),"",#REF!)</f>
        <v>#REF!</v>
      </c>
      <c r="M17" s="396" t="e">
        <f>IF(ISBLANK(#REF!),"",#REF!)</f>
        <v>#REF!</v>
      </c>
      <c r="N17" s="396" t="e">
        <f>IF(ISBLANK(#REF!),"",#REF!)</f>
        <v>#REF!</v>
      </c>
      <c r="O17" s="396" t="e">
        <f>IF(ISBLANK(#REF!),"",#REF!)</f>
        <v>#REF!</v>
      </c>
      <c r="P17" s="39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389">
        <v>9</v>
      </c>
      <c r="B18" s="390">
        <v>5</v>
      </c>
      <c r="C18" s="399" t="e">
        <f>IF(ISNA(MATCH(A18,#REF!,0)),IF(ISNA(MATCH(A18,#REF!,0)),"bye",INDEX(#REF!,MATCH(A18,#REF!,0))),INDEX(#REF!,MATCH(A18,#REF!,0)))</f>
        <v>#REF!</v>
      </c>
      <c r="D18" s="399"/>
      <c r="E18" s="399"/>
      <c r="F18" s="399"/>
      <c r="G18" s="406" t="e">
        <f>IF(ISNA(MATCH(C18,#REF!,0)),"",INDEX(#REF!,MATCH(C18,#REF!,0)))</f>
        <v>#REF!</v>
      </c>
      <c r="H18" s="406"/>
      <c r="I18" s="406"/>
      <c r="J18" s="396"/>
      <c r="K18" s="396"/>
      <c r="L18" s="396"/>
      <c r="M18" s="396"/>
      <c r="N18" s="396"/>
      <c r="O18" s="396"/>
      <c r="P18" s="396"/>
      <c r="Q18" s="96"/>
      <c r="R18" s="96"/>
      <c r="S18" s="96"/>
      <c r="T18" s="96"/>
      <c r="U18" s="96"/>
      <c r="V18" s="156"/>
      <c r="W18" s="102"/>
      <c r="X18" s="96"/>
      <c r="Y18" s="96"/>
      <c r="Z18" s="96"/>
      <c r="AA18" s="96"/>
      <c r="AB18" s="96"/>
      <c r="AC18" s="156"/>
      <c r="AD18" s="157"/>
      <c r="AE18" s="401" t="e">
        <f>#REF!</f>
        <v>#REF!</v>
      </c>
      <c r="AF18" s="402"/>
      <c r="AG18" s="402"/>
      <c r="AH18" s="402"/>
      <c r="AI18" s="402"/>
      <c r="AJ18" s="423" t="e">
        <f>IF(ISBLANK(#REF!),"",IF(#REF!&gt;#REF!,#REF!,#REF!))</f>
        <v>#REF!</v>
      </c>
      <c r="AK18" s="441" t="e">
        <f>IF(ISBLANK(#REF!),"",IF(#REF!&gt;#REF!,#REF!,#REF!))</f>
        <v>#REF!</v>
      </c>
      <c r="AL18" s="95"/>
      <c r="AM18" s="32"/>
    </row>
    <row r="19" spans="1:39" ht="12" customHeight="1">
      <c r="A19" s="389"/>
      <c r="B19" s="390">
        <v>5</v>
      </c>
      <c r="C19" s="400" t="e">
        <f>IF(ISNA(MATCH(A19,#REF!,0)),IF(ISNA(MATCH(A19,#REF!,0)),"bye",INDEX(#REF!,MATCH(A19,#REF!,0))),INDEX(#REF!,MATCH(A19,#REF!,0)))</f>
        <v>#REF!</v>
      </c>
      <c r="D19" s="400"/>
      <c r="E19" s="400"/>
      <c r="F19" s="400"/>
      <c r="G19" s="407" t="e">
        <f>IF(ISNA(MATCH(C19,#REF!,0)),"",INDEX(#REF!,MATCH(C19,#REF!,0)))</f>
        <v>#REF!</v>
      </c>
      <c r="H19" s="407"/>
      <c r="I19" s="407"/>
      <c r="J19" s="402" t="e">
        <f>#REF!</f>
        <v>#REF!</v>
      </c>
      <c r="K19" s="402"/>
      <c r="L19" s="402"/>
      <c r="M19" s="402"/>
      <c r="N19" s="402"/>
      <c r="O19" s="391" t="e">
        <f>IF(ISBLANK(#REF!),"",IF(#REF!&gt;#REF!,#REF!,#REF!))</f>
        <v>#REF!</v>
      </c>
      <c r="P19" s="402" t="e">
        <f>IF(ISBLANK(#REF!),"",IF(#REF!&gt;#REF!,#REF!,#REF!))</f>
        <v>#REF!</v>
      </c>
      <c r="Q19" s="96"/>
      <c r="R19" s="96"/>
      <c r="S19" s="96"/>
      <c r="T19" s="96"/>
      <c r="U19" s="96"/>
      <c r="V19" s="156"/>
      <c r="W19" s="102"/>
      <c r="X19" s="96"/>
      <c r="Y19" s="96"/>
      <c r="Z19" s="96"/>
      <c r="AA19" s="96"/>
      <c r="AB19" s="96"/>
      <c r="AC19" s="156"/>
      <c r="AD19" s="157"/>
      <c r="AE19" s="403"/>
      <c r="AF19" s="404"/>
      <c r="AG19" s="404"/>
      <c r="AH19" s="404"/>
      <c r="AI19" s="404"/>
      <c r="AJ19" s="424"/>
      <c r="AK19" s="439"/>
      <c r="AL19" s="95"/>
      <c r="AM19" s="32"/>
    </row>
    <row r="20" spans="1:39" ht="12" customHeight="1">
      <c r="A20" s="448">
        <v>10</v>
      </c>
      <c r="B20" s="390"/>
      <c r="C20" s="455" t="e">
        <f>IF(ISNA(MATCH(A20,#REF!,0)),IF(ISNA(MATCH(A20,#REF!,0)),"bye",INDEX(#REF!,MATCH(A20,#REF!,0))),INDEX(#REF!,MATCH(A20,#REF!,0)))</f>
        <v>#REF!</v>
      </c>
      <c r="D20" s="455"/>
      <c r="E20" s="455"/>
      <c r="F20" s="455"/>
      <c r="G20" s="456" t="e">
        <f>IF(ISNA(MATCH(C20,#REF!,0)),"",INDEX(#REF!,MATCH(C20,#REF!,0)))</f>
        <v>#REF!</v>
      </c>
      <c r="H20" s="456"/>
      <c r="I20" s="457"/>
      <c r="J20" s="404"/>
      <c r="K20" s="404"/>
      <c r="L20" s="404"/>
      <c r="M20" s="404"/>
      <c r="N20" s="404"/>
      <c r="O20" s="392"/>
      <c r="P20" s="404"/>
      <c r="Q20" s="96"/>
      <c r="R20" s="96"/>
      <c r="S20" s="96"/>
      <c r="T20" s="96"/>
      <c r="U20" s="96"/>
      <c r="V20" s="156"/>
      <c r="W20" s="102"/>
      <c r="X20" s="96"/>
      <c r="Y20" s="96"/>
      <c r="Z20" s="96"/>
      <c r="AA20" s="96"/>
      <c r="AB20" s="96"/>
      <c r="AC20" s="156"/>
      <c r="AD20" s="157"/>
      <c r="AE20" s="397" t="e">
        <f>IF(ISBLANK(#REF!),"",#REF!)</f>
        <v>#REF!</v>
      </c>
      <c r="AF20" s="397" t="e">
        <f>IF(ISBLANK(#REF!),"",#REF!)</f>
        <v>#REF!</v>
      </c>
      <c r="AG20" s="397" t="e">
        <f>IF(ISBLANK(#REF!),"",#REF!)</f>
        <v>#REF!</v>
      </c>
      <c r="AH20" s="397" t="e">
        <f>IF(ISBLANK(#REF!),"",#REF!)</f>
        <v>#REF!</v>
      </c>
      <c r="AI20" s="397" t="e">
        <f>IF(ISBLANK(#REF!),"",#REF!)</f>
        <v>#REF!</v>
      </c>
      <c r="AJ20" s="397" t="e">
        <f>IF(ISBLANK(#REF!),"",#REF!)</f>
        <v>#REF!</v>
      </c>
      <c r="AK20" s="410" t="e">
        <f>IF(ISBLANK(#REF!),"",#REF!)</f>
        <v>#REF!</v>
      </c>
      <c r="AL20" s="95"/>
      <c r="AM20" s="32"/>
    </row>
    <row r="21" spans="1:39" ht="12" customHeight="1">
      <c r="A21" s="448"/>
      <c r="B21" s="390"/>
      <c r="C21" s="449" t="e">
        <f>IF(ISNA(MATCH(A21,#REF!,0)),IF(ISNA(MATCH(A21,#REF!,0)),"bye",INDEX(#REF!,MATCH(A21,#REF!,0))),INDEX(#REF!,MATCH(A21,#REF!,0)))</f>
        <v>#REF!</v>
      </c>
      <c r="D21" s="449"/>
      <c r="E21" s="449"/>
      <c r="F21" s="449"/>
      <c r="G21" s="450" t="e">
        <f>IF(ISNA(MATCH(C21,#REF!,0)),"",INDEX(#REF!,MATCH(C21,#REF!,0)))</f>
        <v>#REF!</v>
      </c>
      <c r="H21" s="450"/>
      <c r="I21" s="451"/>
      <c r="J21" s="396" t="e">
        <f>IF(ISBLANK(#REF!),"",#REF!)</f>
        <v>#REF!</v>
      </c>
      <c r="K21" s="396" t="e">
        <f>IF(ISBLANK(#REF!),"",#REF!)</f>
        <v>#REF!</v>
      </c>
      <c r="L21" s="396" t="e">
        <f>IF(ISBLANK(#REF!),"",#REF!)</f>
        <v>#REF!</v>
      </c>
      <c r="M21" s="396" t="e">
        <f>IF(ISBLANK(#REF!),"",#REF!)</f>
        <v>#REF!</v>
      </c>
      <c r="N21" s="396" t="e">
        <f>IF(ISBLANK(#REF!),"",#REF!)</f>
        <v>#REF!</v>
      </c>
      <c r="O21" s="396" t="e">
        <f>IF(ISBLANK(#REF!),"",#REF!)</f>
        <v>#REF!</v>
      </c>
      <c r="P21" s="418" t="e">
        <f>IF(ISBLANK(#REF!),"",#REF!)</f>
        <v>#REF!</v>
      </c>
      <c r="Q21" s="401" t="e">
        <f>#REF!</f>
        <v>#REF!</v>
      </c>
      <c r="R21" s="402"/>
      <c r="S21" s="402"/>
      <c r="T21" s="402"/>
      <c r="U21" s="402"/>
      <c r="V21" s="391" t="e">
        <f>IF(ISBLANK(#REF!),"",IF(#REF!&gt;#REF!,#REF!,#REF!))</f>
        <v>#REF!</v>
      </c>
      <c r="W21" s="402" t="e">
        <f>IF(ISBLANK(#REF!),"",IF(#REF!&gt;#REF!,#REF!,#REF!))</f>
        <v>#REF!</v>
      </c>
      <c r="X21" s="96"/>
      <c r="Y21" s="96"/>
      <c r="Z21" s="96"/>
      <c r="AA21" s="96"/>
      <c r="AB21" s="96"/>
      <c r="AC21" s="156"/>
      <c r="AD21" s="157"/>
      <c r="AE21" s="397"/>
      <c r="AF21" s="397"/>
      <c r="AG21" s="397"/>
      <c r="AH21" s="397"/>
      <c r="AI21" s="397"/>
      <c r="AJ21" s="397"/>
      <c r="AK21" s="411"/>
      <c r="AL21" s="95"/>
      <c r="AM21" s="32"/>
    </row>
    <row r="22" spans="1:39" ht="12" customHeight="1">
      <c r="A22" s="448">
        <v>11</v>
      </c>
      <c r="B22" s="390"/>
      <c r="C22" s="449" t="e">
        <f>IF(ISNA(MATCH(A22,#REF!,0)),IF(ISNA(MATCH(A22,#REF!,0)),"bye",INDEX(#REF!,MATCH(A22,#REF!,0))),INDEX(#REF!,MATCH(A22,#REF!,0)))</f>
        <v>#REF!</v>
      </c>
      <c r="D22" s="449"/>
      <c r="E22" s="449"/>
      <c r="F22" s="449"/>
      <c r="G22" s="450" t="e">
        <f>IF(ISNA(MATCH(C22,#REF!,0)),"",INDEX(#REF!,MATCH(C22,#REF!,0)))</f>
        <v>#REF!</v>
      </c>
      <c r="H22" s="450"/>
      <c r="I22" s="451"/>
      <c r="J22" s="417"/>
      <c r="K22" s="417"/>
      <c r="L22" s="417"/>
      <c r="M22" s="417"/>
      <c r="N22" s="417"/>
      <c r="O22" s="417"/>
      <c r="P22" s="419"/>
      <c r="Q22" s="403"/>
      <c r="R22" s="404"/>
      <c r="S22" s="404"/>
      <c r="T22" s="404"/>
      <c r="U22" s="404"/>
      <c r="V22" s="392"/>
      <c r="W22" s="404"/>
      <c r="X22" s="96"/>
      <c r="Y22" s="96"/>
      <c r="Z22" s="96"/>
      <c r="AA22" s="96"/>
      <c r="AB22" s="96"/>
      <c r="AC22" s="156"/>
      <c r="AD22" s="157"/>
      <c r="AE22" s="96"/>
      <c r="AF22" s="96"/>
      <c r="AG22" s="96"/>
      <c r="AH22" s="96"/>
      <c r="AI22" s="96"/>
      <c r="AJ22" s="95"/>
      <c r="AK22" s="97"/>
      <c r="AL22" s="95"/>
      <c r="AM22" s="32"/>
    </row>
    <row r="23" spans="1:39" ht="12" customHeight="1">
      <c r="A23" s="448"/>
      <c r="B23" s="390"/>
      <c r="C23" s="449" t="e">
        <f>IF(ISNA(MATCH(A23,#REF!,0)),IF(ISNA(MATCH(A23,#REF!,0)),"bye",INDEX(#REF!,MATCH(A23,#REF!,0))),INDEX(#REF!,MATCH(A23,#REF!,0)))</f>
        <v>#REF!</v>
      </c>
      <c r="D23" s="449"/>
      <c r="E23" s="449"/>
      <c r="F23" s="449"/>
      <c r="G23" s="450" t="e">
        <f>IF(ISNA(MATCH(C23,#REF!,0)),"",INDEX(#REF!,MATCH(C23,#REF!,0)))</f>
        <v>#REF!</v>
      </c>
      <c r="H23" s="450"/>
      <c r="I23" s="451"/>
      <c r="J23" s="402" t="e">
        <f>#REF!</f>
        <v>#REF!</v>
      </c>
      <c r="K23" s="402"/>
      <c r="L23" s="402"/>
      <c r="M23" s="402"/>
      <c r="N23" s="402"/>
      <c r="O23" s="391" t="e">
        <f>IF(ISBLANK(#REF!),"",IF(#REF!&gt;#REF!,#REF!,#REF!))</f>
        <v>#REF!</v>
      </c>
      <c r="P23" s="393" t="e">
        <f>IF(ISBLANK(#REF!),"",IF(#REF!&gt;#REF!,#REF!,#REF!))</f>
        <v>#REF!</v>
      </c>
      <c r="Q23" s="397" t="e">
        <f>IF(ISBLANK(#REF!),"",#REF!)</f>
        <v>#REF!</v>
      </c>
      <c r="R23" s="397" t="e">
        <f>IF(ISBLANK(#REF!),"",#REF!)</f>
        <v>#REF!</v>
      </c>
      <c r="S23" s="397" t="e">
        <f>IF(ISBLANK(#REF!),"",#REF!)</f>
        <v>#REF!</v>
      </c>
      <c r="T23" s="397" t="e">
        <f>IF(ISBLANK(#REF!),"",#REF!)</f>
        <v>#REF!</v>
      </c>
      <c r="U23" s="397" t="e">
        <f>IF(ISBLANK(#REF!),"",#REF!)</f>
        <v>#REF!</v>
      </c>
      <c r="V23" s="397" t="e">
        <f>IF(ISBLANK(#REF!),"",#REF!)</f>
        <v>#REF!</v>
      </c>
      <c r="W23" s="410" t="e">
        <f>IF(ISBLANK(#REF!),"",#REF!)</f>
        <v>#REF!</v>
      </c>
      <c r="X23" s="98"/>
      <c r="Y23" s="96"/>
      <c r="Z23" s="96"/>
      <c r="AA23" s="96"/>
      <c r="AB23" s="96"/>
      <c r="AC23" s="156"/>
      <c r="AD23" s="157"/>
      <c r="AE23" s="96"/>
      <c r="AF23" s="96"/>
      <c r="AG23" s="96"/>
      <c r="AH23" s="96"/>
      <c r="AI23" s="96"/>
      <c r="AJ23" s="95"/>
      <c r="AK23" s="97"/>
      <c r="AL23" s="95"/>
      <c r="AM23" s="32"/>
    </row>
    <row r="24" spans="1:39" ht="12" customHeight="1">
      <c r="A24" s="389">
        <v>12</v>
      </c>
      <c r="B24" s="390">
        <v>12</v>
      </c>
      <c r="C24" s="452" t="e">
        <f>IF(ISNA(MATCH(A24,#REF!,0)),IF(ISNA(MATCH(A24,#REF!,0)),"bye",INDEX(#REF!,MATCH(A24,#REF!,0))),INDEX(#REF!,MATCH(A24,#REF!,0)))</f>
        <v>#REF!</v>
      </c>
      <c r="D24" s="452"/>
      <c r="E24" s="452"/>
      <c r="F24" s="452"/>
      <c r="G24" s="453" t="e">
        <f>IF(ISNA(MATCH(C24,#REF!,0)),"",INDEX(#REF!,MATCH(C24,#REF!,0)))</f>
        <v>#REF!</v>
      </c>
      <c r="H24" s="453"/>
      <c r="I24" s="454"/>
      <c r="J24" s="404"/>
      <c r="K24" s="404"/>
      <c r="L24" s="404"/>
      <c r="M24" s="404"/>
      <c r="N24" s="404"/>
      <c r="O24" s="392"/>
      <c r="P24" s="394"/>
      <c r="Q24" s="397"/>
      <c r="R24" s="397"/>
      <c r="S24" s="397"/>
      <c r="T24" s="397"/>
      <c r="U24" s="397"/>
      <c r="V24" s="397"/>
      <c r="W24" s="411"/>
      <c r="X24" s="98"/>
      <c r="Y24" s="96"/>
      <c r="Z24" s="96"/>
      <c r="AA24" s="96"/>
      <c r="AB24" s="96"/>
      <c r="AC24" s="156"/>
      <c r="AD24" s="157"/>
      <c r="AE24" s="96"/>
      <c r="AF24" s="96"/>
      <c r="AG24" s="96"/>
      <c r="AH24" s="96"/>
      <c r="AI24" s="96"/>
      <c r="AJ24" s="95"/>
      <c r="AK24" s="97"/>
      <c r="AL24" s="95"/>
      <c r="AM24" s="32"/>
    </row>
    <row r="25" spans="1:39" ht="12" customHeight="1">
      <c r="A25" s="389"/>
      <c r="B25" s="390">
        <v>12</v>
      </c>
      <c r="C25" s="400" t="e">
        <f>IF(ISNA(MATCH(A25,#REF!,0)),IF(ISNA(MATCH(A25,#REF!,0)),"bye",INDEX(#REF!,MATCH(A25,#REF!,0))),INDEX(#REF!,MATCH(A25,#REF!,0)))</f>
        <v>#REF!</v>
      </c>
      <c r="D25" s="400"/>
      <c r="E25" s="400"/>
      <c r="F25" s="400"/>
      <c r="G25" s="407" t="e">
        <f>IF(ISNA(MATCH(C25,#REF!,0)),"",INDEX(#REF!,MATCH(C25,#REF!,0)))</f>
        <v>#REF!</v>
      </c>
      <c r="H25" s="407"/>
      <c r="I25" s="409"/>
      <c r="J25" s="396" t="e">
        <f>IF(ISBLANK(#REF!),"",#REF!)</f>
        <v>#REF!</v>
      </c>
      <c r="K25" s="396" t="e">
        <f>IF(ISBLANK(#REF!),"",#REF!)</f>
        <v>#REF!</v>
      </c>
      <c r="L25" s="396" t="e">
        <f>IF(ISBLANK(#REF!),"",#REF!)</f>
        <v>#REF!</v>
      </c>
      <c r="M25" s="396" t="e">
        <f>IF(ISBLANK(#REF!),"",#REF!)</f>
        <v>#REF!</v>
      </c>
      <c r="N25" s="396" t="e">
        <f>IF(ISBLANK(#REF!),"",#REF!)</f>
        <v>#REF!</v>
      </c>
      <c r="O25" s="396" t="e">
        <f>IF(ISBLANK(#REF!),"",#REF!)</f>
        <v>#REF!</v>
      </c>
      <c r="P25" s="396" t="e">
        <f>IF(ISBLANK(#REF!),"",#REF!)</f>
        <v>#REF!</v>
      </c>
      <c r="Q25" s="96"/>
      <c r="R25" s="96"/>
      <c r="S25" s="96"/>
      <c r="T25" s="96"/>
      <c r="U25" s="96"/>
      <c r="V25" s="156"/>
      <c r="W25" s="157"/>
      <c r="X25" s="401" t="e">
        <f>#REF!</f>
        <v>#REF!</v>
      </c>
      <c r="Y25" s="402"/>
      <c r="Z25" s="402"/>
      <c r="AA25" s="402"/>
      <c r="AB25" s="402"/>
      <c r="AC25" s="391" t="e">
        <f>IF(ISBLANK(#REF!),"",IF(#REF!&gt;#REF!,#REF!,#REF!))</f>
        <v>#REF!</v>
      </c>
      <c r="AD25" s="393" t="e">
        <f>IF(ISBLANK(#REF!),"",IF(#REF!&gt;#REF!,#REF!,#REF!))</f>
        <v>#REF!</v>
      </c>
      <c r="AE25" s="96"/>
      <c r="AF25" s="96"/>
      <c r="AG25" s="96"/>
      <c r="AH25" s="96"/>
      <c r="AI25" s="96"/>
      <c r="AJ25" s="95"/>
      <c r="AK25" s="97"/>
      <c r="AL25" s="95"/>
      <c r="AM25" s="32"/>
    </row>
    <row r="26" spans="1:39" ht="12" customHeight="1">
      <c r="A26" s="389">
        <v>13</v>
      </c>
      <c r="B26" s="390">
        <v>13</v>
      </c>
      <c r="C26" s="399" t="e">
        <f>IF(ISNA(MATCH(A26,#REF!,0)),IF(ISNA(MATCH(A26,#REF!,0)),"bye",INDEX(#REF!,MATCH(A26,#REF!,0))),INDEX(#REF!,MATCH(A26,#REF!,0)))</f>
        <v>#REF!</v>
      </c>
      <c r="D26" s="399"/>
      <c r="E26" s="399"/>
      <c r="F26" s="399"/>
      <c r="G26" s="406" t="e">
        <f>IF(ISNA(MATCH(C26,#REF!,0)),"",INDEX(#REF!,MATCH(C26,#REF!,0)))</f>
        <v>#REF!</v>
      </c>
      <c r="H26" s="406"/>
      <c r="I26" s="406"/>
      <c r="J26" s="396"/>
      <c r="K26" s="396"/>
      <c r="L26" s="396"/>
      <c r="M26" s="396"/>
      <c r="N26" s="396"/>
      <c r="O26" s="396"/>
      <c r="P26" s="396"/>
      <c r="Q26" s="96"/>
      <c r="R26" s="96"/>
      <c r="S26" s="96"/>
      <c r="T26" s="96"/>
      <c r="U26" s="96"/>
      <c r="V26" s="156"/>
      <c r="W26" s="157"/>
      <c r="X26" s="403"/>
      <c r="Y26" s="404"/>
      <c r="Z26" s="404"/>
      <c r="AA26" s="404"/>
      <c r="AB26" s="404"/>
      <c r="AC26" s="392"/>
      <c r="AD26" s="394"/>
      <c r="AE26" s="96"/>
      <c r="AF26" s="96"/>
      <c r="AG26" s="96"/>
      <c r="AH26" s="96"/>
      <c r="AI26" s="96"/>
      <c r="AJ26" s="95"/>
      <c r="AK26" s="97"/>
      <c r="AL26" s="95"/>
      <c r="AM26" s="32"/>
    </row>
    <row r="27" spans="1:39" ht="12" customHeight="1">
      <c r="A27" s="389"/>
      <c r="B27" s="390">
        <v>13</v>
      </c>
      <c r="C27" s="400" t="e">
        <f>IF(ISNA(MATCH(A27,#REF!,0)),IF(ISNA(MATCH(A27,#REF!,0)),"bye",INDEX(#REF!,MATCH(A27,#REF!,0))),INDEX(#REF!,MATCH(A27,#REF!,0)))</f>
        <v>#REF!</v>
      </c>
      <c r="D27" s="400"/>
      <c r="E27" s="400"/>
      <c r="F27" s="400"/>
      <c r="G27" s="407" t="e">
        <f>IF(ISNA(MATCH(C27,#REF!,0)),"",INDEX(#REF!,MATCH(C27,#REF!,0)))</f>
        <v>#REF!</v>
      </c>
      <c r="H27" s="407"/>
      <c r="I27" s="407"/>
      <c r="J27" s="402" t="e">
        <f>#REF!</f>
        <v>#REF!</v>
      </c>
      <c r="K27" s="402"/>
      <c r="L27" s="402"/>
      <c r="M27" s="402"/>
      <c r="N27" s="402"/>
      <c r="O27" s="391" t="e">
        <f>IF(ISBLANK(#REF!),"",IF(#REF!&gt;#REF!,#REF!,#REF!))</f>
        <v>#REF!</v>
      </c>
      <c r="P27" s="402" t="e">
        <f>IF(ISBLANK(#REF!),"",IF(#REF!&gt;#REF!,#REF!,#REF!))</f>
        <v>#REF!</v>
      </c>
      <c r="Q27" s="96"/>
      <c r="R27" s="96"/>
      <c r="S27" s="96"/>
      <c r="T27" s="96"/>
      <c r="U27" s="96"/>
      <c r="V27" s="156"/>
      <c r="W27" s="157"/>
      <c r="X27" s="397" t="e">
        <f>IF(ISBLANK(#REF!),"",#REF!)</f>
        <v>#REF!</v>
      </c>
      <c r="Y27" s="397" t="e">
        <f>IF(ISBLANK(#REF!),"",#REF!)</f>
        <v>#REF!</v>
      </c>
      <c r="Z27" s="397" t="e">
        <f>IF(ISBLANK(#REF!),"",#REF!)</f>
        <v>#REF!</v>
      </c>
      <c r="AA27" s="397" t="e">
        <f>IF(ISBLANK(#REF!),"",#REF!)</f>
        <v>#REF!</v>
      </c>
      <c r="AB27" s="397" t="e">
        <f>IF(ISBLANK(#REF!),"",#REF!)</f>
        <v>#REF!</v>
      </c>
      <c r="AC27" s="397" t="e">
        <f>IF(ISBLANK(#REF!),"",#REF!)</f>
        <v>#REF!</v>
      </c>
      <c r="AD27" s="397" t="e">
        <f>IF(ISBLANK(#REF!),"",#REF!)</f>
        <v>#REF!</v>
      </c>
      <c r="AE27" s="96"/>
      <c r="AF27" s="96"/>
      <c r="AG27" s="96"/>
      <c r="AH27" s="96"/>
      <c r="AI27" s="96"/>
      <c r="AJ27" s="95"/>
      <c r="AK27" s="97"/>
      <c r="AL27" s="95"/>
      <c r="AM27" s="32"/>
    </row>
    <row r="28" spans="1:39" ht="12" customHeight="1">
      <c r="A28" s="448">
        <v>14</v>
      </c>
      <c r="B28" s="390"/>
      <c r="C28" s="455" t="e">
        <f>IF(ISNA(MATCH(A28,#REF!,0)),IF(ISNA(MATCH(A28,#REF!,0)),"bye",INDEX(#REF!,MATCH(A28,#REF!,0))),INDEX(#REF!,MATCH(A28,#REF!,0)))</f>
        <v>#REF!</v>
      </c>
      <c r="D28" s="455"/>
      <c r="E28" s="455"/>
      <c r="F28" s="455"/>
      <c r="G28" s="456" t="e">
        <f>IF(ISNA(MATCH(C28,#REF!,0)),"",INDEX(#REF!,MATCH(C28,#REF!,0)))</f>
        <v>#REF!</v>
      </c>
      <c r="H28" s="456"/>
      <c r="I28" s="457"/>
      <c r="J28" s="404"/>
      <c r="K28" s="404"/>
      <c r="L28" s="404"/>
      <c r="M28" s="404"/>
      <c r="N28" s="404"/>
      <c r="O28" s="392"/>
      <c r="P28" s="404"/>
      <c r="Q28" s="96"/>
      <c r="R28" s="96"/>
      <c r="S28" s="96"/>
      <c r="T28" s="96"/>
      <c r="U28" s="96"/>
      <c r="V28" s="156"/>
      <c r="W28" s="157"/>
      <c r="X28" s="397"/>
      <c r="Y28" s="397"/>
      <c r="Z28" s="397"/>
      <c r="AA28" s="397"/>
      <c r="AB28" s="397"/>
      <c r="AC28" s="397"/>
      <c r="AD28" s="397"/>
      <c r="AE28" s="96"/>
      <c r="AF28" s="96"/>
      <c r="AG28" s="96"/>
      <c r="AH28" s="96"/>
      <c r="AI28" s="96"/>
      <c r="AJ28" s="95"/>
      <c r="AK28" s="97"/>
      <c r="AL28" s="95"/>
      <c r="AM28" s="33"/>
    </row>
    <row r="29" spans="1:39" ht="12" customHeight="1">
      <c r="A29" s="448"/>
      <c r="B29" s="390"/>
      <c r="C29" s="449" t="e">
        <f>IF(ISNA(MATCH(A29,#REF!,0)),IF(ISNA(MATCH(A29,#REF!,0)),"bye",INDEX(#REF!,MATCH(A29,#REF!,0))),INDEX(#REF!,MATCH(A29,#REF!,0)))</f>
        <v>#REF!</v>
      </c>
      <c r="D29" s="449"/>
      <c r="E29" s="449"/>
      <c r="F29" s="449"/>
      <c r="G29" s="450" t="e">
        <f>IF(ISNA(MATCH(C29,#REF!,0)),"",INDEX(#REF!,MATCH(C29,#REF!,0)))</f>
        <v>#REF!</v>
      </c>
      <c r="H29" s="450"/>
      <c r="I29" s="451"/>
      <c r="J29" s="416" t="e">
        <f>IF(ISBLANK(#REF!),"",#REF!)</f>
        <v>#REF!</v>
      </c>
      <c r="K29" s="416" t="e">
        <f>IF(ISBLANK(#REF!),"",#REF!)</f>
        <v>#REF!</v>
      </c>
      <c r="L29" s="416" t="e">
        <f>IF(ISBLANK(#REF!),"",#REF!)</f>
        <v>#REF!</v>
      </c>
      <c r="M29" s="416" t="e">
        <f>IF(ISBLANK(#REF!),"",#REF!)</f>
        <v>#REF!</v>
      </c>
      <c r="N29" s="416" t="e">
        <f>IF(ISBLANK(#REF!),"",#REF!)</f>
        <v>#REF!</v>
      </c>
      <c r="O29" s="416" t="e">
        <f>IF(ISBLANK(#REF!),"",#REF!)</f>
        <v>#REF!</v>
      </c>
      <c r="P29" s="418" t="e">
        <f>IF(ISBLANK(#REF!),"",#REF!)</f>
        <v>#REF!</v>
      </c>
      <c r="Q29" s="401" t="e">
        <f>#REF!</f>
        <v>#REF!</v>
      </c>
      <c r="R29" s="402"/>
      <c r="S29" s="402"/>
      <c r="T29" s="402"/>
      <c r="U29" s="402"/>
      <c r="V29" s="391" t="e">
        <f>IF(ISBLANK(#REF!),"",IF(#REF!&gt;#REF!,#REF!,#REF!))</f>
        <v>#REF!</v>
      </c>
      <c r="W29" s="393"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448">
        <v>15</v>
      </c>
      <c r="B30" s="390"/>
      <c r="C30" s="449" t="e">
        <f>IF(ISNA(MATCH(A30,#REF!,0)),IF(ISNA(MATCH(A30,#REF!,0)),"bye",INDEX(#REF!,MATCH(A30,#REF!,0))),INDEX(#REF!,MATCH(A30,#REF!,0)))</f>
        <v>#REF!</v>
      </c>
      <c r="D30" s="449"/>
      <c r="E30" s="449"/>
      <c r="F30" s="449"/>
      <c r="G30" s="450" t="e">
        <f>IF(ISNA(MATCH(C30,#REF!,0)),"",INDEX(#REF!,MATCH(C30,#REF!,0)))</f>
        <v>#REF!</v>
      </c>
      <c r="H30" s="450"/>
      <c r="I30" s="451"/>
      <c r="J30" s="417"/>
      <c r="K30" s="417"/>
      <c r="L30" s="417"/>
      <c r="M30" s="417"/>
      <c r="N30" s="417"/>
      <c r="O30" s="417"/>
      <c r="P30" s="419"/>
      <c r="Q30" s="403"/>
      <c r="R30" s="404"/>
      <c r="S30" s="404"/>
      <c r="T30" s="404"/>
      <c r="U30" s="404"/>
      <c r="V30" s="392"/>
      <c r="W30" s="394"/>
      <c r="X30" s="96"/>
      <c r="Y30" s="96"/>
      <c r="Z30" s="96"/>
      <c r="AA30" s="96"/>
      <c r="AB30" s="96"/>
      <c r="AC30" s="156"/>
      <c r="AD30" s="102"/>
      <c r="AE30" s="96"/>
      <c r="AF30" s="96"/>
      <c r="AG30" s="96"/>
      <c r="AH30" s="96"/>
      <c r="AI30" s="96"/>
      <c r="AJ30" s="95"/>
      <c r="AK30" s="97"/>
      <c r="AL30" s="95"/>
      <c r="AM30" s="33"/>
    </row>
    <row r="31" spans="1:39" ht="12" customHeight="1">
      <c r="A31" s="448"/>
      <c r="B31" s="390"/>
      <c r="C31" s="449" t="e">
        <f>IF(ISNA(MATCH(A31,#REF!,0)),IF(ISNA(MATCH(A31,#REF!,0)),"bye",INDEX(#REF!,MATCH(A31,#REF!,0))),INDEX(#REF!,MATCH(A31,#REF!,0)))</f>
        <v>#REF!</v>
      </c>
      <c r="D31" s="449"/>
      <c r="E31" s="449"/>
      <c r="F31" s="449"/>
      <c r="G31" s="450" t="e">
        <f>IF(ISNA(MATCH(C31,#REF!,0)),"",INDEX(#REF!,MATCH(C31,#REF!,0)))</f>
        <v>#REF!</v>
      </c>
      <c r="H31" s="450"/>
      <c r="I31" s="451"/>
      <c r="J31" s="402" t="e">
        <f>#REF!</f>
        <v>#REF!</v>
      </c>
      <c r="K31" s="402"/>
      <c r="L31" s="402"/>
      <c r="M31" s="402"/>
      <c r="N31" s="402"/>
      <c r="O31" s="391" t="e">
        <f>IF(ISBLANK(#REF!),"",IF(#REF!&gt;#REF!,#REF!,#REF!))</f>
        <v>#REF!</v>
      </c>
      <c r="P31" s="393" t="e">
        <f>IF(ISBLANK(#REF!),"",IF(#REF!&gt;#REF!,#REF!,#REF!))</f>
        <v>#REF!</v>
      </c>
      <c r="Q31" s="397" t="e">
        <f>IF(ISBLANK(#REF!),"",#REF!)</f>
        <v>#REF!</v>
      </c>
      <c r="R31" s="397" t="e">
        <f>IF(ISBLANK(#REF!),"",#REF!)</f>
        <v>#REF!</v>
      </c>
      <c r="S31" s="397" t="e">
        <f>IF(ISBLANK(#REF!),"",#REF!)</f>
        <v>#REF!</v>
      </c>
      <c r="T31" s="397" t="e">
        <f>IF(ISBLANK(#REF!),"",#REF!)</f>
        <v>#REF!</v>
      </c>
      <c r="U31" s="397" t="e">
        <f>IF(ISBLANK(#REF!),"",#REF!)</f>
        <v>#REF!</v>
      </c>
      <c r="V31" s="397" t="e">
        <f>IF(ISBLANK(#REF!),"",#REF!)</f>
        <v>#REF!</v>
      </c>
      <c r="W31" s="397" t="e">
        <f>IF(ISBLANK(#REF!),"",#REF!)</f>
        <v>#REF!</v>
      </c>
      <c r="X31" s="96"/>
      <c r="Y31" s="96"/>
      <c r="Z31" s="96"/>
      <c r="AA31" s="96"/>
      <c r="AB31" s="96"/>
      <c r="AC31" s="156"/>
      <c r="AD31" s="102"/>
      <c r="AE31" s="96"/>
      <c r="AF31" s="96"/>
      <c r="AG31" s="96"/>
      <c r="AH31" s="96"/>
      <c r="AI31" s="96"/>
      <c r="AJ31" s="95"/>
      <c r="AK31" s="97"/>
      <c r="AL31" s="95"/>
      <c r="AM31" s="33"/>
    </row>
    <row r="32" spans="1:39" ht="12" customHeight="1">
      <c r="A32" s="389">
        <v>16</v>
      </c>
      <c r="B32" s="390">
        <v>4</v>
      </c>
      <c r="C32" s="452" t="e">
        <f>IF(ISNA(MATCH(A32,#REF!,0)),IF(ISNA(MATCH(A32,#REF!,0)),"bye",INDEX(#REF!,MATCH(A32,#REF!,0))),INDEX(#REF!,MATCH(A32,#REF!,0)))</f>
        <v>#REF!</v>
      </c>
      <c r="D32" s="452"/>
      <c r="E32" s="452"/>
      <c r="F32" s="452"/>
      <c r="G32" s="453" t="e">
        <f>IF(ISNA(MATCH(C32,#REF!,0)),"",INDEX(#REF!,MATCH(C32,#REF!,0)))</f>
        <v>#REF!</v>
      </c>
      <c r="H32" s="453"/>
      <c r="I32" s="454"/>
      <c r="J32" s="404"/>
      <c r="K32" s="404"/>
      <c r="L32" s="404"/>
      <c r="M32" s="404"/>
      <c r="N32" s="404"/>
      <c r="O32" s="392"/>
      <c r="P32" s="394"/>
      <c r="Q32" s="397"/>
      <c r="R32" s="397"/>
      <c r="S32" s="397"/>
      <c r="T32" s="397"/>
      <c r="U32" s="397"/>
      <c r="V32" s="397"/>
      <c r="W32" s="397"/>
      <c r="X32" s="96"/>
      <c r="Y32" s="96"/>
      <c r="Z32" s="96"/>
      <c r="AA32" s="96"/>
      <c r="AB32" s="96"/>
      <c r="AC32" s="156"/>
      <c r="AD32" s="102"/>
      <c r="AE32" s="96"/>
      <c r="AF32" s="96"/>
      <c r="AG32" s="96"/>
      <c r="AH32" s="96"/>
      <c r="AI32" s="96"/>
      <c r="AJ32" s="95"/>
      <c r="AK32" s="97"/>
      <c r="AL32" s="95"/>
      <c r="AM32" s="33"/>
    </row>
    <row r="33" spans="1:39" ht="12" customHeight="1">
      <c r="A33" s="389"/>
      <c r="B33" s="390">
        <v>4</v>
      </c>
      <c r="C33" s="400" t="e">
        <f>IF(ISNA(MATCH(A33,#REF!,0)),IF(ISNA(MATCH(A33,#REF!,0)),"bye",INDEX(#REF!,MATCH(A33,#REF!,0))),INDEX(#REF!,MATCH(A33,#REF!,0)))</f>
        <v>#REF!</v>
      </c>
      <c r="D33" s="400"/>
      <c r="E33" s="400"/>
      <c r="F33" s="400"/>
      <c r="G33" s="407" t="e">
        <f>IF(ISNA(MATCH(C33,#REF!,0)),"",INDEX(#REF!,MATCH(C33,#REF!,0)))</f>
        <v>#REF!</v>
      </c>
      <c r="H33" s="407"/>
      <c r="I33" s="409"/>
      <c r="J33" s="396" t="e">
        <f>IF(ISBLANK(#REF!),"",#REF!)</f>
        <v>#REF!</v>
      </c>
      <c r="K33" s="396" t="e">
        <f>IF(ISBLANK(#REF!),"",#REF!)</f>
        <v>#REF!</v>
      </c>
      <c r="L33" s="396" t="e">
        <f>IF(ISBLANK(#REF!),"",#REF!)</f>
        <v>#REF!</v>
      </c>
      <c r="M33" s="396" t="e">
        <f>IF(ISBLANK(#REF!),"",#REF!)</f>
        <v>#REF!</v>
      </c>
      <c r="N33" s="396" t="e">
        <f>IF(ISBLANK(#REF!),"",#REF!)</f>
        <v>#REF!</v>
      </c>
      <c r="O33" s="396" t="e">
        <f>IF(ISBLANK(#REF!),"",#REF!)</f>
        <v>#REF!</v>
      </c>
      <c r="P33" s="39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389">
        <v>17</v>
      </c>
      <c r="B34" s="390">
        <v>3</v>
      </c>
      <c r="C34" s="399" t="e">
        <f>IF(ISNA(MATCH(A34,#REF!,0)),IF(ISNA(MATCH(A34,#REF!,0)),"bye",INDEX(#REF!,MATCH(A34,#REF!,0))),INDEX(#REF!,MATCH(A34,#REF!,0)))</f>
        <v>#REF!</v>
      </c>
      <c r="D34" s="399"/>
      <c r="E34" s="399"/>
      <c r="F34" s="399"/>
      <c r="G34" s="406" t="e">
        <f>IF(ISNA(MATCH(C34,#REF!,0)),"",INDEX(#REF!,MATCH(C34,#REF!,0)))</f>
        <v>#REF!</v>
      </c>
      <c r="H34" s="406"/>
      <c r="I34" s="406"/>
      <c r="J34" s="396"/>
      <c r="K34" s="396"/>
      <c r="L34" s="396"/>
      <c r="M34" s="396"/>
      <c r="N34" s="396"/>
      <c r="O34" s="396"/>
      <c r="P34" s="396"/>
      <c r="Q34" s="96"/>
      <c r="R34" s="96"/>
      <c r="S34" s="96"/>
      <c r="T34" s="96"/>
      <c r="U34" s="96"/>
      <c r="V34" s="156"/>
      <c r="W34" s="102"/>
      <c r="X34" s="96"/>
      <c r="Y34" s="96"/>
      <c r="Z34" s="96"/>
      <c r="AA34" s="96"/>
      <c r="AB34" s="96"/>
      <c r="AC34" s="156"/>
      <c r="AD34" s="102"/>
      <c r="AE34" s="434" t="e">
        <f>#REF!</f>
        <v>#REF!</v>
      </c>
      <c r="AF34" s="435"/>
      <c r="AG34" s="435"/>
      <c r="AH34" s="435"/>
      <c r="AI34" s="435"/>
      <c r="AJ34" s="440" t="e">
        <f>IF(ISBLANK(#REF!),"",IF(#REF!&gt;#REF!,#REF!,#REF!))</f>
        <v>#REF!</v>
      </c>
      <c r="AK34" s="438" t="e">
        <f>IF(ISBLANK(#REF!),"",IF(#REF!&gt;#REF!,#REF!,#REF!))</f>
        <v>#REF!</v>
      </c>
      <c r="AL34" s="153"/>
      <c r="AM34" s="33"/>
    </row>
    <row r="35" spans="1:39" ht="12" customHeight="1">
      <c r="A35" s="389"/>
      <c r="B35" s="390">
        <v>3</v>
      </c>
      <c r="C35" s="400" t="e">
        <f>IF(ISNA(MATCH(A35,#REF!,0)),IF(ISNA(MATCH(A35,#REF!,0)),"bye",INDEX(#REF!,MATCH(A35,#REF!,0))),INDEX(#REF!,MATCH(A35,#REF!,0)))</f>
        <v>#REF!</v>
      </c>
      <c r="D35" s="400"/>
      <c r="E35" s="400"/>
      <c r="F35" s="400"/>
      <c r="G35" s="407" t="e">
        <f>IF(ISNA(MATCH(C35,#REF!,0)),"",INDEX(#REF!,MATCH(C35,#REF!,0)))</f>
        <v>#REF!</v>
      </c>
      <c r="H35" s="407"/>
      <c r="I35" s="407"/>
      <c r="J35" s="402" t="e">
        <f>#REF!</f>
        <v>#REF!</v>
      </c>
      <c r="K35" s="402"/>
      <c r="L35" s="402"/>
      <c r="M35" s="402"/>
      <c r="N35" s="402"/>
      <c r="O35" s="391" t="e">
        <f>IF(ISBLANK(#REF!),"",IF(#REF!&gt;#REF!,#REF!,#REF!))</f>
        <v>#REF!</v>
      </c>
      <c r="P35" s="402" t="e">
        <f>IF(ISBLANK(#REF!),"",IF(#REF!&gt;#REF!,#REF!,#REF!))</f>
        <v>#REF!</v>
      </c>
      <c r="Q35" s="96"/>
      <c r="R35" s="96"/>
      <c r="S35" s="96"/>
      <c r="T35" s="96"/>
      <c r="U35" s="96"/>
      <c r="V35" s="156"/>
      <c r="W35" s="102"/>
      <c r="X35" s="96"/>
      <c r="Y35" s="96"/>
      <c r="Z35" s="96"/>
      <c r="AA35" s="96"/>
      <c r="AB35" s="96"/>
      <c r="AC35" s="156"/>
      <c r="AD35" s="102"/>
      <c r="AE35" s="436"/>
      <c r="AF35" s="437"/>
      <c r="AG35" s="437"/>
      <c r="AH35" s="437"/>
      <c r="AI35" s="437"/>
      <c r="AJ35" s="424"/>
      <c r="AK35" s="439"/>
      <c r="AL35" s="154"/>
      <c r="AM35" s="33"/>
    </row>
    <row r="36" spans="1:39" ht="12" customHeight="1">
      <c r="A36" s="448">
        <v>18</v>
      </c>
      <c r="B36" s="390"/>
      <c r="C36" s="455" t="e">
        <f>IF(ISNA(MATCH(A36,#REF!,0)),IF(ISNA(MATCH(A36,#REF!,0)),"bye",INDEX(#REF!,MATCH(A36,#REF!,0))),INDEX(#REF!,MATCH(A36,#REF!,0)))</f>
        <v>#REF!</v>
      </c>
      <c r="D36" s="455"/>
      <c r="E36" s="455"/>
      <c r="F36" s="455"/>
      <c r="G36" s="456" t="e">
        <f>IF(ISNA(MATCH(C36,#REF!,0)),"",INDEX(#REF!,MATCH(C36,#REF!,0)))</f>
        <v>#REF!</v>
      </c>
      <c r="H36" s="456"/>
      <c r="I36" s="457"/>
      <c r="J36" s="404"/>
      <c r="K36" s="404"/>
      <c r="L36" s="404"/>
      <c r="M36" s="404"/>
      <c r="N36" s="404"/>
      <c r="O36" s="392"/>
      <c r="P36" s="404"/>
      <c r="Q36" s="96"/>
      <c r="R36" s="96"/>
      <c r="S36" s="96"/>
      <c r="T36" s="96"/>
      <c r="U36" s="96"/>
      <c r="V36" s="156"/>
      <c r="W36" s="102"/>
      <c r="X36" s="96"/>
      <c r="Y36" s="96"/>
      <c r="Z36" s="96"/>
      <c r="AA36" s="96"/>
      <c r="AB36" s="96"/>
      <c r="AC36" s="156"/>
      <c r="AD36" s="102"/>
      <c r="AE36" s="433" t="e">
        <f>IF(ISBLANK(#REF!),"",#REF!)</f>
        <v>#REF!</v>
      </c>
      <c r="AF36" s="433" t="e">
        <f>IF(ISBLANK(#REF!),"",#REF!)</f>
        <v>#REF!</v>
      </c>
      <c r="AG36" s="433" t="e">
        <f>IF(ISBLANK(#REF!),"",#REF!)</f>
        <v>#REF!</v>
      </c>
      <c r="AH36" s="433" t="e">
        <f>IF(ISBLANK(#REF!),"",#REF!)</f>
        <v>#REF!</v>
      </c>
      <c r="AI36" s="433" t="e">
        <f>IF(ISBLANK(#REF!),"",#REF!)</f>
        <v>#REF!</v>
      </c>
      <c r="AJ36" s="433" t="e">
        <f>IF(ISBLANK(#REF!),"",#REF!)</f>
        <v>#REF!</v>
      </c>
      <c r="AK36" s="410" t="e">
        <f>IF(ISBLANK(#REF!),"",#REF!)</f>
        <v>#REF!</v>
      </c>
      <c r="AL36" s="99"/>
      <c r="AM36" s="33"/>
    </row>
    <row r="37" spans="1:39" ht="12" customHeight="1">
      <c r="A37" s="448"/>
      <c r="B37" s="390"/>
      <c r="C37" s="449" t="e">
        <f>IF(ISNA(MATCH(A37,#REF!,0)),IF(ISNA(MATCH(A37,#REF!,0)),"bye",INDEX(#REF!,MATCH(A37,#REF!,0))),INDEX(#REF!,MATCH(A37,#REF!,0)))</f>
        <v>#REF!</v>
      </c>
      <c r="D37" s="449"/>
      <c r="E37" s="449"/>
      <c r="F37" s="449"/>
      <c r="G37" s="450" t="e">
        <f>IF(ISNA(MATCH(C37,#REF!,0)),"",INDEX(#REF!,MATCH(C37,#REF!,0)))</f>
        <v>#REF!</v>
      </c>
      <c r="H37" s="450"/>
      <c r="I37" s="451"/>
      <c r="J37" s="416" t="e">
        <f>IF(ISBLANK(#REF!),"",#REF!)</f>
        <v>#REF!</v>
      </c>
      <c r="K37" s="416" t="e">
        <f>IF(ISBLANK(#REF!),"",#REF!)</f>
        <v>#REF!</v>
      </c>
      <c r="L37" s="416" t="e">
        <f>IF(ISBLANK(#REF!),"",#REF!)</f>
        <v>#REF!</v>
      </c>
      <c r="M37" s="416" t="e">
        <f>IF(ISBLANK(#REF!),"",#REF!)</f>
        <v>#REF!</v>
      </c>
      <c r="N37" s="416" t="e">
        <f>IF(ISBLANK(#REF!),"",#REF!)</f>
        <v>#REF!</v>
      </c>
      <c r="O37" s="416" t="e">
        <f>IF(ISBLANK(#REF!),"",#REF!)</f>
        <v>#REF!</v>
      </c>
      <c r="P37" s="418" t="e">
        <f>IF(ISBLANK(#REF!),"",#REF!)</f>
        <v>#REF!</v>
      </c>
      <c r="Q37" s="401" t="e">
        <f>#REF!</f>
        <v>#REF!</v>
      </c>
      <c r="R37" s="402"/>
      <c r="S37" s="402"/>
      <c r="T37" s="402"/>
      <c r="U37" s="402"/>
      <c r="V37" s="391" t="e">
        <f>IF(ISBLANK(#REF!),"",IF(#REF!&gt;#REF!,#REF!,#REF!))</f>
        <v>#REF!</v>
      </c>
      <c r="W37" s="402" t="e">
        <f>IF(ISBLANK(#REF!),"",IF(#REF!&gt;#REF!,#REF!,#REF!))</f>
        <v>#REF!</v>
      </c>
      <c r="X37" s="96"/>
      <c r="Y37" s="96"/>
      <c r="Z37" s="96"/>
      <c r="AA37" s="96"/>
      <c r="AB37" s="96"/>
      <c r="AC37" s="156"/>
      <c r="AD37" s="102"/>
      <c r="AE37" s="397"/>
      <c r="AF37" s="397"/>
      <c r="AG37" s="397"/>
      <c r="AH37" s="397"/>
      <c r="AI37" s="397"/>
      <c r="AJ37" s="397"/>
      <c r="AK37" s="411"/>
      <c r="AL37" s="95"/>
      <c r="AM37" s="33"/>
    </row>
    <row r="38" spans="1:39" ht="12" customHeight="1">
      <c r="A38" s="448">
        <v>19</v>
      </c>
      <c r="B38" s="390"/>
      <c r="C38" s="449" t="e">
        <f>IF(ISNA(MATCH(A38,#REF!,0)),IF(ISNA(MATCH(A38,#REF!,0)),"bye",INDEX(#REF!,MATCH(A38,#REF!,0))),INDEX(#REF!,MATCH(A38,#REF!,0)))</f>
        <v>#REF!</v>
      </c>
      <c r="D38" s="449"/>
      <c r="E38" s="449"/>
      <c r="F38" s="449"/>
      <c r="G38" s="450" t="e">
        <f>IF(ISNA(MATCH(C38,#REF!,0)),"",INDEX(#REF!,MATCH(C38,#REF!,0)))</f>
        <v>#REF!</v>
      </c>
      <c r="H38" s="450"/>
      <c r="I38" s="451"/>
      <c r="J38" s="417"/>
      <c r="K38" s="417"/>
      <c r="L38" s="417"/>
      <c r="M38" s="417"/>
      <c r="N38" s="417"/>
      <c r="O38" s="417"/>
      <c r="P38" s="419"/>
      <c r="Q38" s="403"/>
      <c r="R38" s="404"/>
      <c r="S38" s="404"/>
      <c r="T38" s="404"/>
      <c r="U38" s="404"/>
      <c r="V38" s="392"/>
      <c r="W38" s="404"/>
      <c r="X38" s="96"/>
      <c r="Y38" s="96"/>
      <c r="Z38" s="96"/>
      <c r="AA38" s="96"/>
      <c r="AB38" s="96"/>
      <c r="AC38" s="156"/>
      <c r="AD38" s="102"/>
      <c r="AE38" s="96"/>
      <c r="AF38" s="96"/>
      <c r="AG38" s="96"/>
      <c r="AH38" s="96"/>
      <c r="AI38" s="96"/>
      <c r="AJ38" s="95"/>
      <c r="AK38" s="97"/>
      <c r="AL38" s="95"/>
      <c r="AM38" s="33"/>
    </row>
    <row r="39" spans="1:39" ht="12" customHeight="1">
      <c r="A39" s="448"/>
      <c r="B39" s="390"/>
      <c r="C39" s="449" t="e">
        <f>IF(ISNA(MATCH(A39,#REF!,0)),IF(ISNA(MATCH(A39,#REF!,0)),"bye",INDEX(#REF!,MATCH(A39,#REF!,0))),INDEX(#REF!,MATCH(A39,#REF!,0)))</f>
        <v>#REF!</v>
      </c>
      <c r="D39" s="449"/>
      <c r="E39" s="449"/>
      <c r="F39" s="449"/>
      <c r="G39" s="450" t="e">
        <f>IF(ISNA(MATCH(C39,#REF!,0)),"",INDEX(#REF!,MATCH(C39,#REF!,0)))</f>
        <v>#REF!</v>
      </c>
      <c r="H39" s="450"/>
      <c r="I39" s="451"/>
      <c r="J39" s="402" t="e">
        <f>#REF!</f>
        <v>#REF!</v>
      </c>
      <c r="K39" s="402"/>
      <c r="L39" s="402"/>
      <c r="M39" s="402"/>
      <c r="N39" s="402"/>
      <c r="O39" s="391" t="e">
        <f>IF(ISBLANK(#REF!),"",IF(#REF!&gt;#REF!,#REF!,#REF!))</f>
        <v>#REF!</v>
      </c>
      <c r="P39" s="393" t="e">
        <f>IF(ISBLANK(#REF!),"",IF(#REF!&gt;#REF!,#REF!,#REF!))</f>
        <v>#REF!</v>
      </c>
      <c r="Q39" s="397" t="e">
        <f>IF(ISBLANK(#REF!),"",#REF!)</f>
        <v>#REF!</v>
      </c>
      <c r="R39" s="397" t="e">
        <f>IF(ISBLANK(#REF!),"",#REF!)</f>
        <v>#REF!</v>
      </c>
      <c r="S39" s="397" t="e">
        <f>IF(ISBLANK(#REF!),"",#REF!)</f>
        <v>#REF!</v>
      </c>
      <c r="T39" s="397" t="e">
        <f>IF(ISBLANK(#REF!),"",#REF!)</f>
        <v>#REF!</v>
      </c>
      <c r="U39" s="397" t="e">
        <f>IF(ISBLANK(#REF!),"",#REF!)</f>
        <v>#REF!</v>
      </c>
      <c r="V39" s="397" t="e">
        <f>IF(ISBLANK(#REF!),"",#REF!)</f>
        <v>#REF!</v>
      </c>
      <c r="W39" s="410" t="e">
        <f>IF(ISBLANK(#REF!),"",#REF!)</f>
        <v>#REF!</v>
      </c>
      <c r="X39" s="96"/>
      <c r="Y39" s="96"/>
      <c r="Z39" s="96"/>
      <c r="AA39" s="96"/>
      <c r="AB39" s="96"/>
      <c r="AC39" s="156"/>
      <c r="AD39" s="102"/>
      <c r="AE39" s="96"/>
      <c r="AF39" s="96"/>
      <c r="AG39" s="96"/>
      <c r="AH39" s="96"/>
      <c r="AI39" s="96"/>
      <c r="AJ39" s="95"/>
      <c r="AK39" s="97"/>
      <c r="AL39" s="95"/>
      <c r="AM39" s="33"/>
    </row>
    <row r="40" spans="1:39" ht="12" customHeight="1">
      <c r="A40" s="389">
        <v>20</v>
      </c>
      <c r="B40" s="390">
        <v>14</v>
      </c>
      <c r="C40" s="452" t="e">
        <f>IF(ISNA(MATCH(A40,#REF!,0)),IF(ISNA(MATCH(A40,#REF!,0)),"bye",INDEX(#REF!,MATCH(A40,#REF!,0))),INDEX(#REF!,MATCH(A40,#REF!,0)))</f>
        <v>#REF!</v>
      </c>
      <c r="D40" s="452"/>
      <c r="E40" s="452"/>
      <c r="F40" s="452"/>
      <c r="G40" s="453" t="e">
        <f>IF(ISNA(MATCH(C40,#REF!,0)),"",INDEX(#REF!,MATCH(C40,#REF!,0)))</f>
        <v>#REF!</v>
      </c>
      <c r="H40" s="453"/>
      <c r="I40" s="454"/>
      <c r="J40" s="404"/>
      <c r="K40" s="404"/>
      <c r="L40" s="404"/>
      <c r="M40" s="404"/>
      <c r="N40" s="404"/>
      <c r="O40" s="392"/>
      <c r="P40" s="394"/>
      <c r="Q40" s="397"/>
      <c r="R40" s="397"/>
      <c r="S40" s="397"/>
      <c r="T40" s="397"/>
      <c r="U40" s="397"/>
      <c r="V40" s="397"/>
      <c r="W40" s="411"/>
      <c r="X40" s="96"/>
      <c r="Y40" s="96"/>
      <c r="Z40" s="96"/>
      <c r="AA40" s="96"/>
      <c r="AB40" s="96"/>
      <c r="AC40" s="156"/>
      <c r="AD40" s="102"/>
      <c r="AE40" s="96"/>
      <c r="AF40" s="96"/>
      <c r="AG40" s="96"/>
      <c r="AH40" s="96"/>
      <c r="AI40" s="96"/>
      <c r="AJ40" s="95"/>
      <c r="AK40" s="97"/>
      <c r="AL40" s="95"/>
      <c r="AM40" s="33"/>
    </row>
    <row r="41" spans="1:39" ht="12" customHeight="1">
      <c r="A41" s="389"/>
      <c r="B41" s="390">
        <v>14</v>
      </c>
      <c r="C41" s="400" t="e">
        <f>IF(ISNA(MATCH(A41,#REF!,0)),IF(ISNA(MATCH(A41,#REF!,0)),"bye",INDEX(#REF!,MATCH(A41,#REF!,0))),INDEX(#REF!,MATCH(A41,#REF!,0)))</f>
        <v>#REF!</v>
      </c>
      <c r="D41" s="400"/>
      <c r="E41" s="400"/>
      <c r="F41" s="400"/>
      <c r="G41" s="407" t="e">
        <f>IF(ISNA(MATCH(C41,#REF!,0)),"",INDEX(#REF!,MATCH(C41,#REF!,0)))</f>
        <v>#REF!</v>
      </c>
      <c r="H41" s="407"/>
      <c r="I41" s="409"/>
      <c r="J41" s="396" t="e">
        <f>IF(ISBLANK(#REF!),"",#REF!)</f>
        <v>#REF!</v>
      </c>
      <c r="K41" s="396" t="e">
        <f>IF(ISBLANK(#REF!),"",#REF!)</f>
        <v>#REF!</v>
      </c>
      <c r="L41" s="396" t="e">
        <f>IF(ISBLANK(#REF!),"",#REF!)</f>
        <v>#REF!</v>
      </c>
      <c r="M41" s="396" t="e">
        <f>IF(ISBLANK(#REF!),"",#REF!)</f>
        <v>#REF!</v>
      </c>
      <c r="N41" s="396" t="e">
        <f>IF(ISBLANK(#REF!),"",#REF!)</f>
        <v>#REF!</v>
      </c>
      <c r="O41" s="396" t="e">
        <f>IF(ISBLANK(#REF!),"",#REF!)</f>
        <v>#REF!</v>
      </c>
      <c r="P41" s="396" t="e">
        <f>IF(ISBLANK(#REF!),"",#REF!)</f>
        <v>#REF!</v>
      </c>
      <c r="Q41" s="96"/>
      <c r="R41" s="96"/>
      <c r="S41" s="96"/>
      <c r="T41" s="96"/>
      <c r="U41" s="96"/>
      <c r="V41" s="156"/>
      <c r="W41" s="157"/>
      <c r="X41" s="401" t="e">
        <f>#REF!</f>
        <v>#REF!</v>
      </c>
      <c r="Y41" s="402"/>
      <c r="Z41" s="402"/>
      <c r="AA41" s="402"/>
      <c r="AB41" s="402"/>
      <c r="AC41" s="391" t="e">
        <f>IF(ISBLANK(#REF!),"",IF(#REF!&gt;#REF!,#REF!,#REF!))</f>
        <v>#REF!</v>
      </c>
      <c r="AD41" s="402" t="e">
        <f>IF(ISBLANK(#REF!),"",IF(#REF!&gt;#REF!,#REF!,#REF!))</f>
        <v>#REF!</v>
      </c>
      <c r="AE41" s="96"/>
      <c r="AF41" s="96"/>
      <c r="AG41" s="96"/>
      <c r="AH41" s="96"/>
      <c r="AI41" s="96"/>
      <c r="AJ41" s="95"/>
      <c r="AK41" s="97"/>
      <c r="AL41" s="95"/>
      <c r="AM41" s="33"/>
    </row>
    <row r="42" spans="1:39" ht="12" customHeight="1">
      <c r="A42" s="389">
        <v>21</v>
      </c>
      <c r="B42" s="390">
        <v>11</v>
      </c>
      <c r="C42" s="399" t="e">
        <f>IF(ISNA(MATCH(A42,#REF!,0)),IF(ISNA(MATCH(A42,#REF!,0)),"bye",INDEX(#REF!,MATCH(A42,#REF!,0))),INDEX(#REF!,MATCH(A42,#REF!,0)))</f>
        <v>#REF!</v>
      </c>
      <c r="D42" s="399"/>
      <c r="E42" s="399"/>
      <c r="F42" s="399"/>
      <c r="G42" s="406" t="e">
        <f>IF(ISNA(MATCH(C42,#REF!,0)),"",INDEX(#REF!,MATCH(C42,#REF!,0)))</f>
        <v>#REF!</v>
      </c>
      <c r="H42" s="406"/>
      <c r="I42" s="406"/>
      <c r="J42" s="396"/>
      <c r="K42" s="396"/>
      <c r="L42" s="396"/>
      <c r="M42" s="396"/>
      <c r="N42" s="396"/>
      <c r="O42" s="396"/>
      <c r="P42" s="396"/>
      <c r="Q42" s="96"/>
      <c r="R42" s="96"/>
      <c r="S42" s="96"/>
      <c r="T42" s="96"/>
      <c r="U42" s="96"/>
      <c r="V42" s="156"/>
      <c r="W42" s="157"/>
      <c r="X42" s="403"/>
      <c r="Y42" s="404"/>
      <c r="Z42" s="404"/>
      <c r="AA42" s="404"/>
      <c r="AB42" s="404"/>
      <c r="AC42" s="392"/>
      <c r="AD42" s="404"/>
      <c r="AE42" s="96"/>
      <c r="AF42" s="96"/>
      <c r="AG42" s="96"/>
      <c r="AH42" s="96"/>
      <c r="AI42" s="96"/>
      <c r="AJ42" s="95"/>
      <c r="AK42" s="97"/>
      <c r="AL42" s="95"/>
      <c r="AM42" s="33"/>
    </row>
    <row r="43" spans="1:39" ht="12" customHeight="1">
      <c r="A43" s="389"/>
      <c r="B43" s="390">
        <v>11</v>
      </c>
      <c r="C43" s="400" t="e">
        <f>IF(ISNA(MATCH(A43,#REF!,0)),IF(ISNA(MATCH(A43,#REF!,0)),"bye",INDEX(#REF!,MATCH(A43,#REF!,0))),INDEX(#REF!,MATCH(A43,#REF!,0)))</f>
        <v>#REF!</v>
      </c>
      <c r="D43" s="400"/>
      <c r="E43" s="400"/>
      <c r="F43" s="400"/>
      <c r="G43" s="407" t="e">
        <f>IF(ISNA(MATCH(C43,#REF!,0)),"",INDEX(#REF!,MATCH(C43,#REF!,0)))</f>
        <v>#REF!</v>
      </c>
      <c r="H43" s="407"/>
      <c r="I43" s="407"/>
      <c r="J43" s="414" t="e">
        <f>#REF!</f>
        <v>#REF!</v>
      </c>
      <c r="K43" s="414"/>
      <c r="L43" s="414"/>
      <c r="M43" s="414"/>
      <c r="N43" s="414"/>
      <c r="O43" s="420" t="e">
        <f>IF(ISBLANK(#REF!),"",IF(#REF!&gt;#REF!,#REF!,#REF!))</f>
        <v>#REF!</v>
      </c>
      <c r="P43" s="414" t="e">
        <f>IF(ISBLANK(#REF!),"",IF(#REF!&gt;#REF!,#REF!,#REF!))</f>
        <v>#REF!</v>
      </c>
      <c r="Q43" s="96"/>
      <c r="R43" s="96"/>
      <c r="S43" s="96"/>
      <c r="T43" s="96"/>
      <c r="U43" s="96"/>
      <c r="V43" s="156"/>
      <c r="W43" s="157"/>
      <c r="X43" s="397" t="e">
        <f>IF(ISBLANK(#REF!),"",#REF!)</f>
        <v>#REF!</v>
      </c>
      <c r="Y43" s="397" t="e">
        <f>IF(ISBLANK(#REF!),"",#REF!)</f>
        <v>#REF!</v>
      </c>
      <c r="Z43" s="397" t="e">
        <f>IF(ISBLANK(#REF!),"",#REF!)</f>
        <v>#REF!</v>
      </c>
      <c r="AA43" s="397" t="e">
        <f>IF(ISBLANK(#REF!),"",#REF!)</f>
        <v>#REF!</v>
      </c>
      <c r="AB43" s="397" t="e">
        <f>IF(ISBLANK(#REF!),"",#REF!)</f>
        <v>#REF!</v>
      </c>
      <c r="AC43" s="397" t="e">
        <f>IF(ISBLANK(#REF!),"",#REF!)</f>
        <v>#REF!</v>
      </c>
      <c r="AD43" s="410" t="e">
        <f>IF(ISBLANK(#REF!),"",#REF!)</f>
        <v>#REF!</v>
      </c>
      <c r="AE43" s="96"/>
      <c r="AF43" s="96"/>
      <c r="AG43" s="96"/>
      <c r="AH43" s="96"/>
      <c r="AI43" s="96"/>
      <c r="AJ43" s="95"/>
      <c r="AK43" s="97"/>
      <c r="AL43" s="95"/>
      <c r="AM43" s="33"/>
    </row>
    <row r="44" spans="1:39" ht="12" customHeight="1">
      <c r="A44" s="448">
        <v>22</v>
      </c>
      <c r="B44" s="390"/>
      <c r="C44" s="455" t="e">
        <f>IF(ISNA(MATCH(A44,#REF!,0)),IF(ISNA(MATCH(A44,#REF!,0)),"bye",INDEX(#REF!,MATCH(A44,#REF!,0))),INDEX(#REF!,MATCH(A44,#REF!,0)))</f>
        <v>#REF!</v>
      </c>
      <c r="D44" s="455"/>
      <c r="E44" s="455"/>
      <c r="F44" s="455"/>
      <c r="G44" s="456" t="e">
        <f>IF(ISNA(MATCH(C44,#REF!,0)),"",INDEX(#REF!,MATCH(C44,#REF!,0)))</f>
        <v>#REF!</v>
      </c>
      <c r="H44" s="456"/>
      <c r="I44" s="457"/>
      <c r="J44" s="414"/>
      <c r="K44" s="414"/>
      <c r="L44" s="414"/>
      <c r="M44" s="414"/>
      <c r="N44" s="414"/>
      <c r="O44" s="420"/>
      <c r="P44" s="414"/>
      <c r="Q44" s="96"/>
      <c r="R44" s="96"/>
      <c r="S44" s="96"/>
      <c r="T44" s="96"/>
      <c r="U44" s="96"/>
      <c r="V44" s="156"/>
      <c r="W44" s="157"/>
      <c r="X44" s="397"/>
      <c r="Y44" s="397"/>
      <c r="Z44" s="397"/>
      <c r="AA44" s="397"/>
      <c r="AB44" s="397"/>
      <c r="AC44" s="397"/>
      <c r="AD44" s="411"/>
      <c r="AE44" s="96"/>
      <c r="AF44" s="96"/>
      <c r="AG44" s="96"/>
      <c r="AH44" s="96"/>
      <c r="AI44" s="96"/>
      <c r="AJ44" s="95"/>
      <c r="AK44" s="97"/>
      <c r="AL44" s="95"/>
      <c r="AM44" s="33"/>
    </row>
    <row r="45" spans="1:39" ht="12" customHeight="1">
      <c r="A45" s="448"/>
      <c r="B45" s="390"/>
      <c r="C45" s="449" t="e">
        <f>IF(ISNA(MATCH(A45,#REF!,0)),IF(ISNA(MATCH(A45,#REF!,0)),"bye",INDEX(#REF!,MATCH(A45,#REF!,0))),INDEX(#REF!,MATCH(A45,#REF!,0)))</f>
        <v>#REF!</v>
      </c>
      <c r="D45" s="449"/>
      <c r="E45" s="449"/>
      <c r="F45" s="449"/>
      <c r="G45" s="450" t="e">
        <f>IF(ISNA(MATCH(C45,#REF!,0)),"",INDEX(#REF!,MATCH(C45,#REF!,0)))</f>
        <v>#REF!</v>
      </c>
      <c r="H45" s="450"/>
      <c r="I45" s="451"/>
      <c r="J45" s="416" t="e">
        <f>IF(ISBLANK(#REF!),"",#REF!)</f>
        <v>#REF!</v>
      </c>
      <c r="K45" s="416" t="e">
        <f>IF(ISBLANK(#REF!),"",#REF!)</f>
        <v>#REF!</v>
      </c>
      <c r="L45" s="416" t="e">
        <f>IF(ISBLANK(#REF!),"",#REF!)</f>
        <v>#REF!</v>
      </c>
      <c r="M45" s="416" t="e">
        <f>IF(ISBLANK(#REF!),"",#REF!)</f>
        <v>#REF!</v>
      </c>
      <c r="N45" s="416" t="e">
        <f>IF(ISBLANK(#REF!),"",#REF!)</f>
        <v>#REF!</v>
      </c>
      <c r="O45" s="416" t="e">
        <f>IF(ISBLANK(#REF!),"",#REF!)</f>
        <v>#REF!</v>
      </c>
      <c r="P45" s="418" t="e">
        <f>IF(ISBLANK(#REF!),"",#REF!)</f>
        <v>#REF!</v>
      </c>
      <c r="Q45" s="401" t="e">
        <f>#REF!</f>
        <v>#REF!</v>
      </c>
      <c r="R45" s="402"/>
      <c r="S45" s="402"/>
      <c r="T45" s="402"/>
      <c r="U45" s="402"/>
      <c r="V45" s="391" t="e">
        <f>IF(ISBLANK(#REF!),"",IF(#REF!&gt;#REF!,#REF!,#REF!))</f>
        <v>#REF!</v>
      </c>
      <c r="W45" s="393"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448">
        <v>23</v>
      </c>
      <c r="B46" s="390"/>
      <c r="C46" s="449" t="e">
        <f>IF(ISNA(MATCH(A46,#REF!,0)),IF(ISNA(MATCH(A46,#REF!,0)),"bye",INDEX(#REF!,MATCH(A46,#REF!,0))),INDEX(#REF!,MATCH(A46,#REF!,0)))</f>
        <v>#REF!</v>
      </c>
      <c r="D46" s="449"/>
      <c r="E46" s="449"/>
      <c r="F46" s="449"/>
      <c r="G46" s="450" t="e">
        <f>IF(ISNA(MATCH(C46,#REF!,0)),"",INDEX(#REF!,MATCH(C46,#REF!,0)))</f>
        <v>#REF!</v>
      </c>
      <c r="H46" s="450"/>
      <c r="I46" s="451"/>
      <c r="J46" s="396"/>
      <c r="K46" s="396"/>
      <c r="L46" s="396"/>
      <c r="M46" s="396"/>
      <c r="N46" s="396"/>
      <c r="O46" s="396"/>
      <c r="P46" s="405"/>
      <c r="Q46" s="403"/>
      <c r="R46" s="404"/>
      <c r="S46" s="404"/>
      <c r="T46" s="404"/>
      <c r="U46" s="404"/>
      <c r="V46" s="392"/>
      <c r="W46" s="394"/>
      <c r="X46" s="96"/>
      <c r="Y46" s="96"/>
      <c r="Z46" s="96"/>
      <c r="AA46" s="96"/>
      <c r="AB46" s="96"/>
      <c r="AC46" s="156"/>
      <c r="AD46" s="157"/>
      <c r="AE46" s="96"/>
      <c r="AF46" s="96"/>
      <c r="AG46" s="96"/>
      <c r="AH46" s="96"/>
      <c r="AI46" s="96"/>
      <c r="AJ46" s="95"/>
      <c r="AK46" s="97"/>
      <c r="AL46" s="95"/>
      <c r="AM46" s="33"/>
    </row>
    <row r="47" spans="1:39" ht="12" customHeight="1">
      <c r="A47" s="448"/>
      <c r="B47" s="390"/>
      <c r="C47" s="449" t="e">
        <f>IF(ISNA(MATCH(A47,#REF!,0)),IF(ISNA(MATCH(A47,#REF!,0)),"bye",INDEX(#REF!,MATCH(A47,#REF!,0))),INDEX(#REF!,MATCH(A47,#REF!,0)))</f>
        <v>#REF!</v>
      </c>
      <c r="D47" s="449"/>
      <c r="E47" s="449"/>
      <c r="F47" s="449"/>
      <c r="G47" s="450" t="e">
        <f>IF(ISNA(MATCH(C47,#REF!,0)),"",INDEX(#REF!,MATCH(C47,#REF!,0)))</f>
        <v>#REF!</v>
      </c>
      <c r="H47" s="450"/>
      <c r="I47" s="451"/>
      <c r="J47" s="402" t="e">
        <f>#REF!</f>
        <v>#REF!</v>
      </c>
      <c r="K47" s="402"/>
      <c r="L47" s="402"/>
      <c r="M47" s="402"/>
      <c r="N47" s="402"/>
      <c r="O47" s="391" t="e">
        <f>IF(ISBLANK(#REF!),"",IF(#REF!&gt;#REF!,#REF!,#REF!))</f>
        <v>#REF!</v>
      </c>
      <c r="P47" s="393" t="e">
        <f>IF(ISBLANK(#REF!),"",IF(#REF!&gt;#REF!,#REF!,#REF!))</f>
        <v>#REF!</v>
      </c>
      <c r="Q47" s="397" t="e">
        <f>IF(ISBLANK(#REF!),"",#REF!)</f>
        <v>#REF!</v>
      </c>
      <c r="R47" s="397" t="e">
        <f>IF(ISBLANK(#REF!),"",#REF!)</f>
        <v>#REF!</v>
      </c>
      <c r="S47" s="397" t="e">
        <f>IF(ISBLANK(#REF!),"",#REF!)</f>
        <v>#REF!</v>
      </c>
      <c r="T47" s="397" t="e">
        <f>IF(ISBLANK(#REF!),"",#REF!)</f>
        <v>#REF!</v>
      </c>
      <c r="U47" s="397" t="e">
        <f>IF(ISBLANK(#REF!),"",#REF!)</f>
        <v>#REF!</v>
      </c>
      <c r="V47" s="397" t="e">
        <f>IF(ISBLANK(#REF!),"",#REF!)</f>
        <v>#REF!</v>
      </c>
      <c r="W47" s="397" t="e">
        <f>IF(ISBLANK(#REF!),"",#REF!)</f>
        <v>#REF!</v>
      </c>
      <c r="X47" s="96"/>
      <c r="Y47" s="96"/>
      <c r="Z47" s="96"/>
      <c r="AA47" s="96"/>
      <c r="AB47" s="96"/>
      <c r="AC47" s="156"/>
      <c r="AD47" s="157"/>
      <c r="AE47" s="96"/>
      <c r="AF47" s="96"/>
      <c r="AG47" s="96"/>
      <c r="AH47" s="96"/>
      <c r="AI47" s="96"/>
      <c r="AJ47" s="95"/>
      <c r="AK47" s="97"/>
      <c r="AL47" s="95"/>
      <c r="AM47" s="33"/>
    </row>
    <row r="48" spans="1:39" ht="12" customHeight="1">
      <c r="A48" s="389">
        <v>24</v>
      </c>
      <c r="B48" s="390">
        <v>6</v>
      </c>
      <c r="C48" s="452" t="e">
        <f>IF(ISNA(MATCH(A48,#REF!,0)),IF(ISNA(MATCH(A48,#REF!,0)),"bye",INDEX(#REF!,MATCH(A48,#REF!,0))),INDEX(#REF!,MATCH(A48,#REF!,0)))</f>
        <v>#REF!</v>
      </c>
      <c r="D48" s="452"/>
      <c r="E48" s="452"/>
      <c r="F48" s="452"/>
      <c r="G48" s="453" t="e">
        <f>IF(ISNA(MATCH(C48,#REF!,0)),"",INDEX(#REF!,MATCH(C48,#REF!,0)))</f>
        <v>#REF!</v>
      </c>
      <c r="H48" s="453"/>
      <c r="I48" s="454"/>
      <c r="J48" s="404"/>
      <c r="K48" s="404"/>
      <c r="L48" s="404"/>
      <c r="M48" s="404"/>
      <c r="N48" s="404"/>
      <c r="O48" s="392"/>
      <c r="P48" s="394"/>
      <c r="Q48" s="397"/>
      <c r="R48" s="397"/>
      <c r="S48" s="397"/>
      <c r="T48" s="397"/>
      <c r="U48" s="397"/>
      <c r="V48" s="397"/>
      <c r="W48" s="397"/>
      <c r="X48" s="96"/>
      <c r="Y48" s="96"/>
      <c r="Z48" s="96"/>
      <c r="AA48" s="96"/>
      <c r="AB48" s="96"/>
      <c r="AC48" s="156"/>
      <c r="AD48" s="157"/>
      <c r="AE48" s="96"/>
      <c r="AF48" s="96"/>
      <c r="AG48" s="96"/>
      <c r="AH48" s="96"/>
      <c r="AI48" s="96"/>
      <c r="AJ48" s="95"/>
      <c r="AK48" s="97"/>
      <c r="AL48" s="95"/>
      <c r="AM48" s="33"/>
    </row>
    <row r="49" spans="1:39" ht="12" customHeight="1">
      <c r="A49" s="389"/>
      <c r="B49" s="390">
        <v>6</v>
      </c>
      <c r="C49" s="400" t="e">
        <f>IF(ISNA(MATCH(A49,#REF!,0)),IF(ISNA(MATCH(A49,#REF!,0)),"bye",INDEX(#REF!,MATCH(A49,#REF!,0))),INDEX(#REF!,MATCH(A49,#REF!,0)))</f>
        <v>#REF!</v>
      </c>
      <c r="D49" s="400"/>
      <c r="E49" s="400"/>
      <c r="F49" s="400"/>
      <c r="G49" s="407" t="e">
        <f>IF(ISNA(MATCH(C49,#REF!,0)),"",INDEX(#REF!,MATCH(C49,#REF!,0)))</f>
        <v>#REF!</v>
      </c>
      <c r="H49" s="407"/>
      <c r="I49" s="409"/>
      <c r="J49" s="396" t="e">
        <f>IF(ISBLANK(#REF!),"",#REF!)</f>
        <v>#REF!</v>
      </c>
      <c r="K49" s="396" t="e">
        <f>IF(ISBLANK(#REF!),"",#REF!)</f>
        <v>#REF!</v>
      </c>
      <c r="L49" s="396" t="e">
        <f>IF(ISBLANK(#REF!),"",#REF!)</f>
        <v>#REF!</v>
      </c>
      <c r="M49" s="396" t="e">
        <f>IF(ISBLANK(#REF!),"",#REF!)</f>
        <v>#REF!</v>
      </c>
      <c r="N49" s="396" t="e">
        <f>IF(ISBLANK(#REF!),"",#REF!)</f>
        <v>#REF!</v>
      </c>
      <c r="O49" s="396" t="e">
        <f>IF(ISBLANK(#REF!),"",#REF!)</f>
        <v>#REF!</v>
      </c>
      <c r="P49" s="39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389">
        <v>25</v>
      </c>
      <c r="B50" s="390">
        <v>7</v>
      </c>
      <c r="C50" s="399" t="e">
        <f>IF(ISNA(MATCH(A50,#REF!,0)),IF(ISNA(MATCH(A50,#REF!,0)),"bye",INDEX(#REF!,MATCH(A50,#REF!,0))),INDEX(#REF!,MATCH(A50,#REF!,0)))</f>
        <v>#REF!</v>
      </c>
      <c r="D50" s="399"/>
      <c r="E50" s="399"/>
      <c r="F50" s="399"/>
      <c r="G50" s="406" t="e">
        <f>IF(ISNA(MATCH(C50,#REF!,0)),"",INDEX(#REF!,MATCH(C50,#REF!,0)))</f>
        <v>#REF!</v>
      </c>
      <c r="H50" s="406"/>
      <c r="I50" s="406"/>
      <c r="J50" s="396"/>
      <c r="K50" s="396"/>
      <c r="L50" s="396"/>
      <c r="M50" s="396"/>
      <c r="N50" s="396"/>
      <c r="O50" s="396"/>
      <c r="P50" s="396"/>
      <c r="Q50" s="96"/>
      <c r="R50" s="96"/>
      <c r="S50" s="96"/>
      <c r="T50" s="96"/>
      <c r="U50" s="96"/>
      <c r="V50" s="156"/>
      <c r="W50" s="102"/>
      <c r="X50" s="96"/>
      <c r="Y50" s="96"/>
      <c r="Z50" s="96"/>
      <c r="AA50" s="96"/>
      <c r="AB50" s="96"/>
      <c r="AC50" s="156"/>
      <c r="AD50" s="102"/>
      <c r="AE50" s="401" t="e">
        <f>#REF!</f>
        <v>#REF!</v>
      </c>
      <c r="AF50" s="402"/>
      <c r="AG50" s="402"/>
      <c r="AH50" s="402"/>
      <c r="AI50" s="402"/>
      <c r="AJ50" s="423" t="e">
        <f>IF(ISBLANK(#REF!),"",IF(#REF!&gt;#REF!,#REF!,#REF!))</f>
        <v>#REF!</v>
      </c>
      <c r="AK50" s="425" t="e">
        <f>IF(ISBLANK(#REF!),"",IF(#REF!&gt;#REF!,#REF!,#REF!))</f>
        <v>#REF!</v>
      </c>
      <c r="AL50" s="95"/>
      <c r="AM50" s="33"/>
    </row>
    <row r="51" spans="1:39" ht="12" customHeight="1">
      <c r="A51" s="389"/>
      <c r="B51" s="390">
        <v>7</v>
      </c>
      <c r="C51" s="400" t="e">
        <f>IF(ISNA(MATCH(A51,#REF!,0)),IF(ISNA(MATCH(A51,#REF!,0)),"bye",INDEX(#REF!,MATCH(A51,#REF!,0))),INDEX(#REF!,MATCH(A51,#REF!,0)))</f>
        <v>#REF!</v>
      </c>
      <c r="D51" s="400"/>
      <c r="E51" s="400"/>
      <c r="F51" s="400"/>
      <c r="G51" s="407" t="e">
        <f>IF(ISNA(MATCH(C51,#REF!,0)),"",INDEX(#REF!,MATCH(C51,#REF!,0)))</f>
        <v>#REF!</v>
      </c>
      <c r="H51" s="407"/>
      <c r="I51" s="407"/>
      <c r="J51" s="402" t="e">
        <f>#REF!</f>
        <v>#REF!</v>
      </c>
      <c r="K51" s="402"/>
      <c r="L51" s="402"/>
      <c r="M51" s="402"/>
      <c r="N51" s="402"/>
      <c r="O51" s="391" t="e">
        <f>IF(ISBLANK(#REF!),"",IF(#REF!&gt;#REF!,#REF!,#REF!))</f>
        <v>#REF!</v>
      </c>
      <c r="P51" s="402" t="e">
        <f>IF(ISBLANK(#REF!),"",IF(#REF!&gt;#REF!,#REF!,#REF!))</f>
        <v>#REF!</v>
      </c>
      <c r="Q51" s="96"/>
      <c r="R51" s="96"/>
      <c r="S51" s="96"/>
      <c r="T51" s="96"/>
      <c r="U51" s="96"/>
      <c r="V51" s="156"/>
      <c r="W51" s="102"/>
      <c r="X51" s="96"/>
      <c r="Y51" s="96"/>
      <c r="Z51" s="96"/>
      <c r="AA51" s="96"/>
      <c r="AB51" s="96"/>
      <c r="AC51" s="156"/>
      <c r="AD51" s="102"/>
      <c r="AE51" s="403"/>
      <c r="AF51" s="404"/>
      <c r="AG51" s="404"/>
      <c r="AH51" s="404"/>
      <c r="AI51" s="404"/>
      <c r="AJ51" s="424"/>
      <c r="AK51" s="426"/>
      <c r="AL51" s="95"/>
      <c r="AM51" s="33"/>
    </row>
    <row r="52" spans="1:39" ht="12" customHeight="1">
      <c r="A52" s="448">
        <v>26</v>
      </c>
      <c r="B52" s="390"/>
      <c r="C52" s="455" t="e">
        <f>IF(ISNA(MATCH(A52,#REF!,0)),IF(ISNA(MATCH(A52,#REF!,0)),"bye",INDEX(#REF!,MATCH(A52,#REF!,0))),INDEX(#REF!,MATCH(A52,#REF!,0)))</f>
        <v>#REF!</v>
      </c>
      <c r="D52" s="455"/>
      <c r="E52" s="455"/>
      <c r="F52" s="455"/>
      <c r="G52" s="456" t="e">
        <f>IF(ISNA(MATCH(C52,#REF!,0)),"",INDEX(#REF!,MATCH(C52,#REF!,0)))</f>
        <v>#REF!</v>
      </c>
      <c r="H52" s="456"/>
      <c r="I52" s="457"/>
      <c r="J52" s="404"/>
      <c r="K52" s="404"/>
      <c r="L52" s="404"/>
      <c r="M52" s="404"/>
      <c r="N52" s="404"/>
      <c r="O52" s="392"/>
      <c r="P52" s="404"/>
      <c r="Q52" s="96"/>
      <c r="R52" s="96"/>
      <c r="S52" s="96"/>
      <c r="T52" s="96"/>
      <c r="U52" s="96"/>
      <c r="V52" s="156"/>
      <c r="W52" s="102"/>
      <c r="X52" s="96"/>
      <c r="Y52" s="96"/>
      <c r="Z52" s="96"/>
      <c r="AA52" s="96"/>
      <c r="AB52" s="96"/>
      <c r="AC52" s="156"/>
      <c r="AD52" s="102"/>
      <c r="AE52" s="458" t="e">
        <f>IF(ISBLANK(#REF!),"",#REF!)</f>
        <v>#REF!</v>
      </c>
      <c r="AF52" s="397" t="e">
        <f>IF(ISBLANK(#REF!),"",#REF!)</f>
        <v>#REF!</v>
      </c>
      <c r="AG52" s="397" t="e">
        <f>IF(ISBLANK(#REF!),"",#REF!)</f>
        <v>#REF!</v>
      </c>
      <c r="AH52" s="397" t="e">
        <f>IF(ISBLANK(#REF!),"",#REF!)</f>
        <v>#REF!</v>
      </c>
      <c r="AI52" s="397" t="e">
        <f>IF(ISBLANK(#REF!),"",#REF!)</f>
        <v>#REF!</v>
      </c>
      <c r="AJ52" s="397" t="e">
        <f>IF(ISBLANK(#REF!),"",#REF!)</f>
        <v>#REF!</v>
      </c>
      <c r="AK52" s="397" t="e">
        <f>IF(ISBLANK(#REF!),"",#REF!)</f>
        <v>#REF!</v>
      </c>
      <c r="AL52" s="95"/>
      <c r="AM52" s="33"/>
    </row>
    <row r="53" spans="1:39" ht="12" customHeight="1">
      <c r="A53" s="448"/>
      <c r="B53" s="390"/>
      <c r="C53" s="449" t="e">
        <f>IF(ISNA(MATCH(A53,#REF!,0)),IF(ISNA(MATCH(A53,#REF!,0)),"bye",INDEX(#REF!,MATCH(A53,#REF!,0))),INDEX(#REF!,MATCH(A53,#REF!,0)))</f>
        <v>#REF!</v>
      </c>
      <c r="D53" s="449"/>
      <c r="E53" s="449"/>
      <c r="F53" s="449"/>
      <c r="G53" s="450" t="e">
        <f>IF(ISNA(MATCH(C53,#REF!,0)),"",INDEX(#REF!,MATCH(C53,#REF!,0)))</f>
        <v>#REF!</v>
      </c>
      <c r="H53" s="450"/>
      <c r="I53" s="451"/>
      <c r="J53" s="416" t="e">
        <f>IF(ISBLANK(#REF!),"",#REF!)</f>
        <v>#REF!</v>
      </c>
      <c r="K53" s="416" t="e">
        <f>IF(ISBLANK(#REF!),"",#REF!)</f>
        <v>#REF!</v>
      </c>
      <c r="L53" s="416" t="e">
        <f>IF(ISBLANK(#REF!),"",#REF!)</f>
        <v>#REF!</v>
      </c>
      <c r="M53" s="416" t="e">
        <f>IF(ISBLANK(#REF!),"",#REF!)</f>
        <v>#REF!</v>
      </c>
      <c r="N53" s="416" t="e">
        <f>IF(ISBLANK(#REF!),"",#REF!)</f>
        <v>#REF!</v>
      </c>
      <c r="O53" s="416" t="e">
        <f>IF(ISBLANK(#REF!),"",#REF!)</f>
        <v>#REF!</v>
      </c>
      <c r="P53" s="418" t="e">
        <f>IF(ISBLANK(#REF!),"",#REF!)</f>
        <v>#REF!</v>
      </c>
      <c r="Q53" s="401" t="e">
        <f>#REF!</f>
        <v>#REF!</v>
      </c>
      <c r="R53" s="402"/>
      <c r="S53" s="402"/>
      <c r="T53" s="402"/>
      <c r="U53" s="402"/>
      <c r="V53" s="391" t="e">
        <f>IF(ISBLANK(#REF!),"",IF(#REF!&gt;#REF!,#REF!,#REF!))</f>
        <v>#REF!</v>
      </c>
      <c r="W53" s="402" t="e">
        <f>IF(ISBLANK(#REF!),"",IF(#REF!&gt;#REF!,#REF!,#REF!))</f>
        <v>#REF!</v>
      </c>
      <c r="X53" s="96"/>
      <c r="Y53" s="96"/>
      <c r="Z53" s="96"/>
      <c r="AA53" s="96"/>
      <c r="AB53" s="96"/>
      <c r="AC53" s="156"/>
      <c r="AD53" s="102"/>
      <c r="AE53" s="458"/>
      <c r="AF53" s="397"/>
      <c r="AG53" s="397"/>
      <c r="AH53" s="397"/>
      <c r="AI53" s="397"/>
      <c r="AJ53" s="397"/>
      <c r="AK53" s="397"/>
      <c r="AL53" s="95"/>
      <c r="AM53" s="33"/>
    </row>
    <row r="54" spans="1:39" ht="12" customHeight="1">
      <c r="A54" s="448">
        <v>27</v>
      </c>
      <c r="B54" s="390"/>
      <c r="C54" s="449" t="e">
        <f>IF(ISNA(MATCH(A54,#REF!,0)),IF(ISNA(MATCH(A54,#REF!,0)),"bye",INDEX(#REF!,MATCH(A54,#REF!,0))),INDEX(#REF!,MATCH(A54,#REF!,0)))</f>
        <v>#REF!</v>
      </c>
      <c r="D54" s="449"/>
      <c r="E54" s="449"/>
      <c r="F54" s="449"/>
      <c r="G54" s="450" t="e">
        <f>IF(ISNA(MATCH(C54,#REF!,0)),"",INDEX(#REF!,MATCH(C54,#REF!,0)))</f>
        <v>#REF!</v>
      </c>
      <c r="H54" s="450"/>
      <c r="I54" s="451"/>
      <c r="J54" s="417"/>
      <c r="K54" s="417"/>
      <c r="L54" s="417"/>
      <c r="M54" s="417"/>
      <c r="N54" s="417"/>
      <c r="O54" s="417"/>
      <c r="P54" s="419"/>
      <c r="Q54" s="403"/>
      <c r="R54" s="404"/>
      <c r="S54" s="404"/>
      <c r="T54" s="404"/>
      <c r="U54" s="404"/>
      <c r="V54" s="392"/>
      <c r="W54" s="404"/>
      <c r="X54" s="96"/>
      <c r="Y54" s="96"/>
      <c r="Z54" s="96"/>
      <c r="AA54" s="96"/>
      <c r="AB54" s="96"/>
      <c r="AC54" s="156"/>
      <c r="AD54" s="157"/>
      <c r="AE54" s="96"/>
      <c r="AF54" s="96"/>
      <c r="AG54" s="96"/>
      <c r="AH54" s="96"/>
      <c r="AI54" s="96"/>
      <c r="AJ54" s="95"/>
      <c r="AK54" s="95"/>
      <c r="AL54" s="95"/>
      <c r="AM54" s="33"/>
    </row>
    <row r="55" spans="1:39" ht="12" customHeight="1">
      <c r="A55" s="448"/>
      <c r="B55" s="390"/>
      <c r="C55" s="449" t="e">
        <f>IF(ISNA(MATCH(A55,#REF!,0)),IF(ISNA(MATCH(A55,#REF!,0)),"bye",INDEX(#REF!,MATCH(A55,#REF!,0))),INDEX(#REF!,MATCH(A55,#REF!,0)))</f>
        <v>#REF!</v>
      </c>
      <c r="D55" s="449"/>
      <c r="E55" s="449"/>
      <c r="F55" s="449"/>
      <c r="G55" s="450" t="e">
        <f>IF(ISNA(MATCH(C55,#REF!,0)),"",INDEX(#REF!,MATCH(C55,#REF!,0)))</f>
        <v>#REF!</v>
      </c>
      <c r="H55" s="450"/>
      <c r="I55" s="451"/>
      <c r="J55" s="414" t="e">
        <f>#REF!</f>
        <v>#REF!</v>
      </c>
      <c r="K55" s="414"/>
      <c r="L55" s="414"/>
      <c r="M55" s="414"/>
      <c r="N55" s="414"/>
      <c r="O55" s="420" t="e">
        <f>IF(ISBLANK(#REF!),"",IF(#REF!&gt;#REF!,#REF!,#REF!))</f>
        <v>#REF!</v>
      </c>
      <c r="P55" s="412" t="e">
        <f>IF(ISBLANK(#REF!),"",IF(#REF!&gt;#REF!,#REF!,#REF!))</f>
        <v>#REF!</v>
      </c>
      <c r="Q55" s="397" t="e">
        <f>IF(ISBLANK(#REF!),"",#REF!)</f>
        <v>#REF!</v>
      </c>
      <c r="R55" s="397" t="e">
        <f>IF(ISBLANK(#REF!),"",#REF!)</f>
        <v>#REF!</v>
      </c>
      <c r="S55" s="397" t="e">
        <f>IF(ISBLANK(#REF!),"",#REF!)</f>
        <v>#REF!</v>
      </c>
      <c r="T55" s="397" t="e">
        <f>IF(ISBLANK(#REF!),"",#REF!)</f>
        <v>#REF!</v>
      </c>
      <c r="U55" s="397" t="e">
        <f>IF(ISBLANK(#REF!),"",#REF!)</f>
        <v>#REF!</v>
      </c>
      <c r="V55" s="397" t="e">
        <f>IF(ISBLANK(#REF!),"",#REF!)</f>
        <v>#REF!</v>
      </c>
      <c r="W55" s="410" t="e">
        <f>IF(ISBLANK(#REF!),"",#REF!)</f>
        <v>#REF!</v>
      </c>
      <c r="X55" s="98"/>
      <c r="Y55" s="96"/>
      <c r="Z55" s="96"/>
      <c r="AA55" s="96"/>
      <c r="AB55" s="96"/>
      <c r="AC55" s="156"/>
      <c r="AD55" s="157"/>
      <c r="AE55" s="96"/>
      <c r="AF55" s="96"/>
      <c r="AG55" s="96"/>
      <c r="AH55" s="96"/>
      <c r="AI55" s="96"/>
      <c r="AJ55" s="95"/>
      <c r="AK55" s="95"/>
      <c r="AL55" s="95"/>
      <c r="AM55" s="33"/>
    </row>
    <row r="56" spans="1:39" ht="12" customHeight="1">
      <c r="A56" s="389">
        <v>28</v>
      </c>
      <c r="B56" s="390">
        <v>10</v>
      </c>
      <c r="C56" s="452" t="e">
        <f>IF(ISNA(MATCH(A56,#REF!,0)),IF(ISNA(MATCH(A56,#REF!,0)),"bye",INDEX(#REF!,MATCH(A56,#REF!,0))),INDEX(#REF!,MATCH(A56,#REF!,0)))</f>
        <v>#REF!</v>
      </c>
      <c r="D56" s="452"/>
      <c r="E56" s="452"/>
      <c r="F56" s="452"/>
      <c r="G56" s="453" t="e">
        <f>IF(ISNA(MATCH(C56,#REF!,0)),"",INDEX(#REF!,MATCH(C56,#REF!,0)))</f>
        <v>#REF!</v>
      </c>
      <c r="H56" s="453"/>
      <c r="I56" s="454"/>
      <c r="J56" s="415"/>
      <c r="K56" s="415"/>
      <c r="L56" s="415"/>
      <c r="M56" s="415"/>
      <c r="N56" s="415"/>
      <c r="O56" s="421"/>
      <c r="P56" s="413"/>
      <c r="Q56" s="397"/>
      <c r="R56" s="397"/>
      <c r="S56" s="397"/>
      <c r="T56" s="397"/>
      <c r="U56" s="397"/>
      <c r="V56" s="397"/>
      <c r="W56" s="411"/>
      <c r="X56" s="98"/>
      <c r="Y56" s="96"/>
      <c r="Z56" s="96"/>
      <c r="AA56" s="96"/>
      <c r="AB56" s="96"/>
      <c r="AC56" s="156"/>
      <c r="AD56" s="157"/>
      <c r="AE56" s="96"/>
      <c r="AF56" s="96"/>
      <c r="AG56" s="96"/>
      <c r="AH56" s="96"/>
      <c r="AI56" s="96"/>
      <c r="AJ56" s="95"/>
      <c r="AK56" s="95"/>
      <c r="AL56" s="95"/>
      <c r="AM56" s="33"/>
    </row>
    <row r="57" spans="1:39" ht="12" customHeight="1">
      <c r="A57" s="389"/>
      <c r="B57" s="390">
        <v>10</v>
      </c>
      <c r="C57" s="400" t="e">
        <f>IF(ISNA(MATCH(A57,#REF!,0)),IF(ISNA(MATCH(A57,#REF!,0)),"bye",INDEX(#REF!,MATCH(A57,#REF!,0))),INDEX(#REF!,MATCH(A57,#REF!,0)))</f>
        <v>#REF!</v>
      </c>
      <c r="D57" s="400"/>
      <c r="E57" s="400"/>
      <c r="F57" s="400"/>
      <c r="G57" s="407" t="e">
        <f>IF(ISNA(MATCH(C57,#REF!,0)),"",INDEX(#REF!,MATCH(C57,#REF!,0)))</f>
        <v>#REF!</v>
      </c>
      <c r="H57" s="407"/>
      <c r="I57" s="409"/>
      <c r="J57" s="396" t="e">
        <f>IF(ISBLANK(#REF!),"",#REF!)</f>
        <v>#REF!</v>
      </c>
      <c r="K57" s="396" t="e">
        <f>IF(ISBLANK(#REF!),"",#REF!)</f>
        <v>#REF!</v>
      </c>
      <c r="L57" s="396" t="e">
        <f>IF(ISBLANK(#REF!),"",#REF!)</f>
        <v>#REF!</v>
      </c>
      <c r="M57" s="396" t="e">
        <f>IF(ISBLANK(#REF!),"",#REF!)</f>
        <v>#REF!</v>
      </c>
      <c r="N57" s="396" t="e">
        <f>IF(ISBLANK(#REF!),"",#REF!)</f>
        <v>#REF!</v>
      </c>
      <c r="O57" s="396" t="e">
        <f>IF(ISBLANK(#REF!),"",#REF!)</f>
        <v>#REF!</v>
      </c>
      <c r="P57" s="396" t="e">
        <f>IF(ISBLANK(#REF!),"",#REF!)</f>
        <v>#REF!</v>
      </c>
      <c r="Q57" s="96"/>
      <c r="R57" s="96"/>
      <c r="S57" s="96"/>
      <c r="T57" s="96"/>
      <c r="U57" s="96"/>
      <c r="V57" s="156"/>
      <c r="W57" s="157"/>
      <c r="X57" s="401" t="e">
        <f>#REF!</f>
        <v>#REF!</v>
      </c>
      <c r="Y57" s="402"/>
      <c r="Z57" s="402"/>
      <c r="AA57" s="402"/>
      <c r="AB57" s="402"/>
      <c r="AC57" s="391" t="e">
        <f>IF(ISBLANK(#REF!),"",IF(#REF!&gt;#REF!,#REF!,#REF!))</f>
        <v>#REF!</v>
      </c>
      <c r="AD57" s="393" t="e">
        <f>IF(ISBLANK(#REF!),"",IF(#REF!&gt;#REF!,#REF!,#REF!))</f>
        <v>#REF!</v>
      </c>
      <c r="AE57" s="96"/>
      <c r="AF57" s="96"/>
      <c r="AG57" s="395"/>
      <c r="AH57" s="395"/>
      <c r="AI57" s="395"/>
      <c r="AJ57" s="395"/>
      <c r="AK57" s="395"/>
      <c r="AL57" s="395"/>
      <c r="AM57" s="33"/>
    </row>
    <row r="58" spans="1:39" ht="12" customHeight="1">
      <c r="A58" s="389">
        <v>29</v>
      </c>
      <c r="B58" s="390">
        <v>15</v>
      </c>
      <c r="C58" s="399" t="e">
        <f>IF(ISNA(MATCH(A58,#REF!,0)),IF(ISNA(MATCH(A58,#REF!,0)),"bye",INDEX(#REF!,MATCH(A58,#REF!,0))),INDEX(#REF!,MATCH(A58,#REF!,0)))</f>
        <v>#REF!</v>
      </c>
      <c r="D58" s="399"/>
      <c r="E58" s="399"/>
      <c r="F58" s="399"/>
      <c r="G58" s="406" t="e">
        <f>IF(ISNA(MATCH(C58,#REF!,0)),"",INDEX(#REF!,MATCH(C58,#REF!,0)))</f>
        <v>#REF!</v>
      </c>
      <c r="H58" s="406"/>
      <c r="I58" s="406"/>
      <c r="J58" s="396"/>
      <c r="K58" s="396"/>
      <c r="L58" s="396"/>
      <c r="M58" s="396"/>
      <c r="N58" s="396"/>
      <c r="O58" s="396"/>
      <c r="P58" s="396"/>
      <c r="Q58" s="96"/>
      <c r="R58" s="96"/>
      <c r="S58" s="96"/>
      <c r="T58" s="96"/>
      <c r="U58" s="96"/>
      <c r="V58" s="156"/>
      <c r="W58" s="157"/>
      <c r="X58" s="403"/>
      <c r="Y58" s="404"/>
      <c r="Z58" s="404"/>
      <c r="AA58" s="404"/>
      <c r="AB58" s="404"/>
      <c r="AC58" s="392"/>
      <c r="AD58" s="394"/>
      <c r="AE58" s="96"/>
      <c r="AF58" s="96"/>
      <c r="AG58" s="395"/>
      <c r="AH58" s="395"/>
      <c r="AI58" s="395"/>
      <c r="AJ58" s="395"/>
      <c r="AK58" s="395"/>
      <c r="AL58" s="395"/>
      <c r="AM58" s="33"/>
    </row>
    <row r="59" spans="1:39" ht="12" customHeight="1">
      <c r="A59" s="389"/>
      <c r="B59" s="390">
        <v>15</v>
      </c>
      <c r="C59" s="400" t="e">
        <f>IF(ISNA(MATCH(A59,#REF!,0)),IF(ISNA(MATCH(A59,#REF!,0)),"bye",INDEX(#REF!,MATCH(A59,#REF!,0))),INDEX(#REF!,MATCH(A59,#REF!,0)))</f>
        <v>#REF!</v>
      </c>
      <c r="D59" s="400"/>
      <c r="E59" s="400"/>
      <c r="F59" s="400"/>
      <c r="G59" s="407" t="e">
        <f>IF(ISNA(MATCH(C59,#REF!,0)),"",INDEX(#REF!,MATCH(C59,#REF!,0)))</f>
        <v>#REF!</v>
      </c>
      <c r="H59" s="407"/>
      <c r="I59" s="407"/>
      <c r="J59" s="402" t="e">
        <f>#REF!</f>
        <v>#REF!</v>
      </c>
      <c r="K59" s="402"/>
      <c r="L59" s="402"/>
      <c r="M59" s="402"/>
      <c r="N59" s="402"/>
      <c r="O59" s="391" t="e">
        <f>IF(ISBLANK(#REF!),"",IF(#REF!&gt;#REF!,#REF!,#REF!))</f>
        <v>#REF!</v>
      </c>
      <c r="P59" s="402" t="e">
        <f>IF(ISBLANK(#REF!),"",IF(#REF!&gt;#REF!,#REF!,#REF!))</f>
        <v>#REF!</v>
      </c>
      <c r="Q59" s="96"/>
      <c r="R59" s="96"/>
      <c r="S59" s="96"/>
      <c r="T59" s="96"/>
      <c r="U59" s="96"/>
      <c r="V59" s="156"/>
      <c r="W59" s="157"/>
      <c r="X59" s="397" t="e">
        <f>IF(ISBLANK(#REF!),"",#REF!)</f>
        <v>#REF!</v>
      </c>
      <c r="Y59" s="397" t="e">
        <f>IF(ISBLANK(#REF!),"",#REF!)</f>
        <v>#REF!</v>
      </c>
      <c r="Z59" s="397" t="e">
        <f>IF(ISBLANK(#REF!),"",#REF!)</f>
        <v>#REF!</v>
      </c>
      <c r="AA59" s="397" t="e">
        <f>IF(ISBLANK(#REF!),"",#REF!)</f>
        <v>#REF!</v>
      </c>
      <c r="AB59" s="397" t="e">
        <f>IF(ISBLANK(#REF!),"",#REF!)</f>
        <v>#REF!</v>
      </c>
      <c r="AC59" s="397" t="e">
        <f>IF(ISBLANK(#REF!),"",#REF!)</f>
        <v>#REF!</v>
      </c>
      <c r="AD59" s="397" t="e">
        <f>IF(ISBLANK(#REF!),"",#REF!)</f>
        <v>#REF!</v>
      </c>
      <c r="AE59" s="96"/>
      <c r="AF59" s="96"/>
      <c r="AG59" s="163"/>
      <c r="AH59" s="163"/>
      <c r="AI59" s="163"/>
      <c r="AJ59" s="163"/>
      <c r="AK59" s="163"/>
      <c r="AL59" s="163"/>
      <c r="AM59" s="33"/>
    </row>
    <row r="60" spans="1:39" ht="12" customHeight="1">
      <c r="A60" s="448">
        <v>30</v>
      </c>
      <c r="B60" s="390"/>
      <c r="C60" s="455" t="e">
        <f>IF(ISNA(MATCH(A60,#REF!,0)),IF(ISNA(MATCH(A60,#REF!,0)),"bye",INDEX(#REF!,MATCH(A60,#REF!,0))),INDEX(#REF!,MATCH(A60,#REF!,0)))</f>
        <v>#REF!</v>
      </c>
      <c r="D60" s="455"/>
      <c r="E60" s="455"/>
      <c r="F60" s="455"/>
      <c r="G60" s="456" t="e">
        <f>IF(ISNA(MATCH(C60,#REF!,0)),"",INDEX(#REF!,MATCH(C60,#REF!,0)))</f>
        <v>#REF!</v>
      </c>
      <c r="H60" s="456"/>
      <c r="I60" s="457"/>
      <c r="J60" s="404"/>
      <c r="K60" s="404"/>
      <c r="L60" s="404"/>
      <c r="M60" s="404"/>
      <c r="N60" s="404"/>
      <c r="O60" s="392"/>
      <c r="P60" s="404"/>
      <c r="Q60" s="96"/>
      <c r="R60" s="96"/>
      <c r="S60" s="96"/>
      <c r="T60" s="96"/>
      <c r="U60" s="96"/>
      <c r="V60" s="156"/>
      <c r="W60" s="157"/>
      <c r="X60" s="397"/>
      <c r="Y60" s="397"/>
      <c r="Z60" s="397"/>
      <c r="AA60" s="397"/>
      <c r="AB60" s="397"/>
      <c r="AC60" s="397"/>
      <c r="AD60" s="397"/>
      <c r="AE60" s="96"/>
      <c r="AF60" s="96"/>
      <c r="AG60" s="163"/>
      <c r="AH60" s="163"/>
      <c r="AI60" s="163"/>
      <c r="AJ60" s="163"/>
      <c r="AK60" s="163"/>
      <c r="AL60" s="163"/>
      <c r="AM60" s="33"/>
    </row>
    <row r="61" spans="1:39" ht="12" customHeight="1">
      <c r="A61" s="448"/>
      <c r="B61" s="390"/>
      <c r="C61" s="449" t="e">
        <f>IF(ISNA(MATCH(A61,#REF!,0)),IF(ISNA(MATCH(A61,#REF!,0)),"bye",INDEX(#REF!,MATCH(A61,#REF!,0))),INDEX(#REF!,MATCH(A61,#REF!,0)))</f>
        <v>#REF!</v>
      </c>
      <c r="D61" s="449"/>
      <c r="E61" s="449"/>
      <c r="F61" s="449"/>
      <c r="G61" s="450" t="e">
        <f>IF(ISNA(MATCH(C61,#REF!,0)),"",INDEX(#REF!,MATCH(C61,#REF!,0)))</f>
        <v>#REF!</v>
      </c>
      <c r="H61" s="450"/>
      <c r="I61" s="451"/>
      <c r="J61" s="396" t="e">
        <f>IF(ISBLANK(#REF!),"",#REF!)</f>
        <v>#REF!</v>
      </c>
      <c r="K61" s="396" t="e">
        <f>IF(ISBLANK(#REF!),"",#REF!)</f>
        <v>#REF!</v>
      </c>
      <c r="L61" s="396" t="e">
        <f>IF(ISBLANK(#REF!),"",#REF!)</f>
        <v>#REF!</v>
      </c>
      <c r="M61" s="396" t="e">
        <f>IF(ISBLANK(#REF!),"",#REF!)</f>
        <v>#REF!</v>
      </c>
      <c r="N61" s="396" t="e">
        <f>IF(ISBLANK(#REF!),"",#REF!)</f>
        <v>#REF!</v>
      </c>
      <c r="O61" s="396" t="e">
        <f>IF(ISBLANK(#REF!),"",#REF!)</f>
        <v>#REF!</v>
      </c>
      <c r="P61" s="405" t="e">
        <f>IF(ISBLANK(#REF!),"",#REF!)</f>
        <v>#REF!</v>
      </c>
      <c r="Q61" s="401" t="e">
        <f>#REF!</f>
        <v>#REF!</v>
      </c>
      <c r="R61" s="402"/>
      <c r="S61" s="402"/>
      <c r="T61" s="402"/>
      <c r="U61" s="402"/>
      <c r="V61" s="391" t="e">
        <f>IF(ISBLANK(#REF!),"",IF(#REF!&gt;#REF!,#REF!,#REF!))</f>
        <v>#REF!</v>
      </c>
      <c r="W61" s="393"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448">
        <v>31</v>
      </c>
      <c r="B62" s="390"/>
      <c r="C62" s="449" t="e">
        <f>IF(ISNA(MATCH(A62,#REF!,0)),IF(ISNA(MATCH(A62,#REF!,0)),"bye",INDEX(#REF!,MATCH(A62,#REF!,0))),INDEX(#REF!,MATCH(A62,#REF!,0)))</f>
        <v>#REF!</v>
      </c>
      <c r="D62" s="449"/>
      <c r="E62" s="449"/>
      <c r="F62" s="449"/>
      <c r="G62" s="450" t="e">
        <f>IF(ISNA(MATCH(C62,#REF!,0)),"",INDEX(#REF!,MATCH(C62,#REF!,0)))</f>
        <v>#REF!</v>
      </c>
      <c r="H62" s="450"/>
      <c r="I62" s="451"/>
      <c r="J62" s="396"/>
      <c r="K62" s="396"/>
      <c r="L62" s="396"/>
      <c r="M62" s="396"/>
      <c r="N62" s="396"/>
      <c r="O62" s="396"/>
      <c r="P62" s="405"/>
      <c r="Q62" s="403"/>
      <c r="R62" s="404"/>
      <c r="S62" s="404"/>
      <c r="T62" s="404"/>
      <c r="U62" s="404"/>
      <c r="V62" s="392"/>
      <c r="W62" s="394"/>
      <c r="X62" s="96"/>
      <c r="Y62" s="96"/>
      <c r="Z62" s="96"/>
      <c r="AA62" s="96"/>
      <c r="AB62" s="96"/>
      <c r="AC62" s="96"/>
      <c r="AD62" s="96"/>
      <c r="AE62" s="96"/>
      <c r="AF62" s="96"/>
      <c r="AG62" s="163"/>
      <c r="AH62" s="163"/>
      <c r="AI62" s="163"/>
      <c r="AJ62" s="163"/>
      <c r="AK62" s="163"/>
      <c r="AL62" s="163"/>
      <c r="AM62" s="33"/>
    </row>
    <row r="63" spans="1:39" ht="12" customHeight="1">
      <c r="A63" s="448"/>
      <c r="B63" s="390"/>
      <c r="C63" s="449" t="e">
        <f>IF(ISNA(MATCH(A63,#REF!,0)),IF(ISNA(MATCH(A63,#REF!,0)),"bye",INDEX(#REF!,MATCH(A63,#REF!,0))),INDEX(#REF!,MATCH(A63,#REF!,0)))</f>
        <v>#REF!</v>
      </c>
      <c r="D63" s="449"/>
      <c r="E63" s="449"/>
      <c r="F63" s="449"/>
      <c r="G63" s="450" t="e">
        <f>IF(ISNA(MATCH(C63,#REF!,0)),"",INDEX(#REF!,MATCH(C63,#REF!,0)))</f>
        <v>#REF!</v>
      </c>
      <c r="H63" s="450"/>
      <c r="I63" s="451"/>
      <c r="J63" s="402" t="e">
        <f>#REF!</f>
        <v>#REF!</v>
      </c>
      <c r="K63" s="402"/>
      <c r="L63" s="402"/>
      <c r="M63" s="402"/>
      <c r="N63" s="402"/>
      <c r="O63" s="391" t="e">
        <f>IF(ISBLANK(#REF!),"",IF(#REF!&gt;#REF!,#REF!,#REF!))</f>
        <v>#REF!</v>
      </c>
      <c r="P63" s="393" t="e">
        <f>IF(ISBLANK(#REF!),"",IF(#REF!&gt;#REF!,#REF!,#REF!))</f>
        <v>#REF!</v>
      </c>
      <c r="Q63" s="397" t="e">
        <f>IF(ISBLANK(#REF!),"",#REF!)</f>
        <v>#REF!</v>
      </c>
      <c r="R63" s="397" t="e">
        <f>IF(ISBLANK(#REF!),"",#REF!)</f>
        <v>#REF!</v>
      </c>
      <c r="S63" s="397" t="e">
        <f>IF(ISBLANK(#REF!),"",#REF!)</f>
        <v>#REF!</v>
      </c>
      <c r="T63" s="397" t="e">
        <f>IF(ISBLANK(#REF!),"",#REF!)</f>
        <v>#REF!</v>
      </c>
      <c r="U63" s="397" t="e">
        <f>IF(ISBLANK(#REF!),"",#REF!)</f>
        <v>#REF!</v>
      </c>
      <c r="V63" s="397" t="e">
        <f>IF(ISBLANK(#REF!),"",#REF!)</f>
        <v>#REF!</v>
      </c>
      <c r="W63" s="397" t="e">
        <f>IF(ISBLANK(#REF!),"",#REF!)</f>
        <v>#REF!</v>
      </c>
      <c r="X63" s="96"/>
      <c r="Y63" s="96"/>
      <c r="Z63" s="96"/>
      <c r="AA63" s="96"/>
      <c r="AB63" s="96"/>
      <c r="AC63" s="96"/>
      <c r="AD63" s="96"/>
      <c r="AE63" s="96"/>
      <c r="AF63" s="96"/>
      <c r="AG63" s="163"/>
      <c r="AH63" s="163"/>
      <c r="AI63" s="163"/>
      <c r="AJ63" s="163"/>
      <c r="AK63" s="163"/>
      <c r="AL63" s="163"/>
      <c r="AM63" s="33"/>
    </row>
    <row r="64" spans="1:39" ht="12" customHeight="1">
      <c r="A64" s="389">
        <v>32</v>
      </c>
      <c r="B64" s="390">
        <v>2</v>
      </c>
      <c r="C64" s="452" t="e">
        <f>IF(ISNA(MATCH(A64,#REF!,0)),IF(ISNA(MATCH(A64,#REF!,0)),"bye",INDEX(#REF!,MATCH(A64,#REF!,0))),INDEX(#REF!,MATCH(A64,#REF!,0)))</f>
        <v>#REF!</v>
      </c>
      <c r="D64" s="452"/>
      <c r="E64" s="452"/>
      <c r="F64" s="452"/>
      <c r="G64" s="453" t="e">
        <f>IF(ISNA(MATCH(C64,#REF!,0)),"",INDEX(#REF!,MATCH(C64,#REF!,0)))</f>
        <v>#REF!</v>
      </c>
      <c r="H64" s="453"/>
      <c r="I64" s="454"/>
      <c r="J64" s="404"/>
      <c r="K64" s="404"/>
      <c r="L64" s="404"/>
      <c r="M64" s="404"/>
      <c r="N64" s="404"/>
      <c r="O64" s="392"/>
      <c r="P64" s="394"/>
      <c r="Q64" s="397"/>
      <c r="R64" s="397"/>
      <c r="S64" s="397"/>
      <c r="T64" s="397"/>
      <c r="U64" s="397"/>
      <c r="V64" s="397"/>
      <c r="W64" s="397"/>
      <c r="X64" s="96"/>
      <c r="Y64" s="96"/>
      <c r="Z64" s="96"/>
      <c r="AA64" s="96"/>
      <c r="AB64" s="96"/>
      <c r="AC64" s="96"/>
      <c r="AD64" s="96"/>
      <c r="AE64" s="96"/>
      <c r="AF64" s="96"/>
      <c r="AG64" s="163"/>
      <c r="AH64" s="163"/>
      <c r="AI64" s="163"/>
      <c r="AJ64" s="163"/>
      <c r="AK64" s="163"/>
      <c r="AL64" s="163"/>
      <c r="AM64" s="33"/>
    </row>
    <row r="65" spans="1:39" ht="12" customHeight="1">
      <c r="A65" s="389"/>
      <c r="B65" s="390"/>
      <c r="C65" s="400" t="e">
        <f>IF(ISNA(MATCH(A65,#REF!,0)),IF(ISNA(MATCH(A65,#REF!,0)),"bye",INDEX(#REF!,MATCH(A65,#REF!,0))),INDEX(#REF!,MATCH(A65,#REF!,0)))</f>
        <v>#REF!</v>
      </c>
      <c r="D65" s="400"/>
      <c r="E65" s="400"/>
      <c r="F65" s="400"/>
      <c r="G65" s="407" t="e">
        <f>IF(ISNA(MATCH(C65,#REF!,0)),"",INDEX(#REF!,MATCH(C65,#REF!,0)))</f>
        <v>#REF!</v>
      </c>
      <c r="H65" s="407"/>
      <c r="I65" s="409"/>
      <c r="J65" s="396" t="e">
        <f>IF(ISBLANK(#REF!),"",#REF!)</f>
        <v>#REF!</v>
      </c>
      <c r="K65" s="396" t="e">
        <f>IF(ISBLANK(#REF!),"",#REF!)</f>
        <v>#REF!</v>
      </c>
      <c r="L65" s="396" t="e">
        <f>IF(ISBLANK(#REF!),"",#REF!)</f>
        <v>#REF!</v>
      </c>
      <c r="M65" s="396" t="e">
        <f>IF(ISBLANK(#REF!),"",#REF!)</f>
        <v>#REF!</v>
      </c>
      <c r="N65" s="396" t="e">
        <f>IF(ISBLANK(#REF!),"",#REF!)</f>
        <v>#REF!</v>
      </c>
      <c r="O65" s="396" t="e">
        <f>IF(ISBLANK(#REF!),"",#REF!)</f>
        <v>#REF!</v>
      </c>
      <c r="P65" s="39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398"/>
      <c r="K66" s="398"/>
      <c r="L66" s="398"/>
      <c r="M66" s="398"/>
      <c r="N66" s="398"/>
      <c r="O66" s="398"/>
      <c r="P66" s="398"/>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03.06.2017.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400" t="e">
        <f>IF(ISNA(MATCH(A68,#REF!,0)),"***",INDEX(#REF!,MATCH(A68,#REF!,0)))</f>
        <v>#REF!</v>
      </c>
      <c r="D68" s="400"/>
      <c r="E68" s="400"/>
      <c r="F68" s="400"/>
      <c r="G68" s="407" t="e">
        <f>IF(ISNA(MATCH(A68,#REF!,0)),"***",INDEX(#REF!,MATCH(A68,#REF!,0)))</f>
        <v>#REF!</v>
      </c>
      <c r="H68" s="407"/>
      <c r="I68" s="407"/>
      <c r="J68" s="402" t="e">
        <f>#REF!</f>
        <v>#REF!</v>
      </c>
      <c r="K68" s="402"/>
      <c r="L68" s="402"/>
      <c r="M68" s="402"/>
      <c r="N68" s="402"/>
      <c r="O68" s="391" t="e">
        <f>IF(ISBLANK(#REF!),"",IF(#REF!&gt;#REF!,#REF!,#REF!))</f>
        <v>#REF!</v>
      </c>
      <c r="P68" s="402"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389">
        <v>34</v>
      </c>
      <c r="B69" s="390"/>
      <c r="C69" s="399" t="e">
        <f>IF(ISNA(MATCH(A69,#REF!,0)),"***",INDEX(#REF!,MATCH(A69,#REF!,0)))</f>
        <v>#REF!</v>
      </c>
      <c r="D69" s="399"/>
      <c r="E69" s="399"/>
      <c r="F69" s="399"/>
      <c r="G69" s="406" t="e">
        <f>IF(ISNA(MATCH(A69,#REF!,0)),"***",INDEX(#REF!,MATCH(A69,#REF!,0)))</f>
        <v>#REF!</v>
      </c>
      <c r="H69" s="406"/>
      <c r="I69" s="408"/>
      <c r="J69" s="402"/>
      <c r="K69" s="402"/>
      <c r="L69" s="402"/>
      <c r="M69" s="402"/>
      <c r="N69" s="402"/>
      <c r="O69" s="391"/>
      <c r="P69" s="404"/>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389"/>
      <c r="B70" s="390"/>
      <c r="C70" s="400"/>
      <c r="D70" s="400"/>
      <c r="E70" s="400"/>
      <c r="F70" s="400"/>
      <c r="G70" s="407" t="e">
        <f>IF(ISNA(MATCH(A70,#REF!,0)),"***",INDEX(#REF!,MATCH(A70,#REF!,0)))</f>
        <v>#REF!</v>
      </c>
      <c r="H70" s="407"/>
      <c r="I70" s="409"/>
      <c r="J70" s="416" t="e">
        <f>IF(ISBLANK(#REF!),"",#REF!)</f>
        <v>#REF!</v>
      </c>
      <c r="K70" s="416" t="e">
        <f>IF(ISBLANK(#REF!),"",#REF!)</f>
        <v>#REF!</v>
      </c>
      <c r="L70" s="416" t="e">
        <f>IF(ISBLANK(#REF!),"",#REF!)</f>
        <v>#REF!</v>
      </c>
      <c r="M70" s="416" t="e">
        <f>IF(ISBLANK(#REF!),"",#REF!)</f>
        <v>#REF!</v>
      </c>
      <c r="N70" s="416" t="e">
        <f>IF(ISBLANK(#REF!),"",#REF!)</f>
        <v>#REF!</v>
      </c>
      <c r="O70" s="416" t="e">
        <f>IF(ISBLANK(#REF!),"",#REF!)</f>
        <v>#REF!</v>
      </c>
      <c r="P70" s="405" t="e">
        <f>IF(ISBLANK(#REF!),"",#REF!)</f>
        <v>#REF!</v>
      </c>
      <c r="Q70" s="401" t="e">
        <f>#REF!</f>
        <v>#REF!</v>
      </c>
      <c r="R70" s="402"/>
      <c r="S70" s="402"/>
      <c r="T70" s="402"/>
      <c r="U70" s="402"/>
      <c r="V70" s="391" t="e">
        <f>IF(ISBLANK(#REF!),"",IF(#REF!&gt;#REF!,#REF!,#REF!))</f>
        <v>#REF!</v>
      </c>
      <c r="W70" s="402"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389">
        <v>35</v>
      </c>
      <c r="B71" s="390"/>
      <c r="C71" s="399" t="e">
        <f>IF(ISNA(MATCH(A71,#REF!,0)),"***",INDEX(#REF!,MATCH(A71,#REF!,0)))</f>
        <v>#REF!</v>
      </c>
      <c r="D71" s="399"/>
      <c r="E71" s="399"/>
      <c r="F71" s="399"/>
      <c r="G71" s="406" t="e">
        <f>IF(ISNA(MATCH(A71,#REF!,0)),"***",INDEX(#REF!,MATCH(A71,#REF!,0)))</f>
        <v>#REF!</v>
      </c>
      <c r="H71" s="406"/>
      <c r="I71" s="406"/>
      <c r="J71" s="417"/>
      <c r="K71" s="417"/>
      <c r="L71" s="417"/>
      <c r="M71" s="417"/>
      <c r="N71" s="417"/>
      <c r="O71" s="417"/>
      <c r="P71" s="405"/>
      <c r="Q71" s="403"/>
      <c r="R71" s="404"/>
      <c r="S71" s="404"/>
      <c r="T71" s="404"/>
      <c r="U71" s="404"/>
      <c r="V71" s="392"/>
      <c r="W71" s="404"/>
      <c r="X71" s="96"/>
      <c r="Y71" s="96"/>
      <c r="Z71" s="96"/>
      <c r="AA71" s="96"/>
      <c r="AB71" s="96"/>
      <c r="AC71" s="96"/>
      <c r="AD71" s="96"/>
      <c r="AE71" s="96"/>
      <c r="AF71" s="96"/>
      <c r="AG71" s="96"/>
      <c r="AH71" s="96"/>
      <c r="AI71" s="96"/>
      <c r="AJ71" s="95"/>
      <c r="AK71" s="95"/>
      <c r="AL71" s="95"/>
      <c r="AM71" s="32"/>
    </row>
    <row r="72" spans="1:39" ht="12" hidden="1" customHeight="1">
      <c r="A72" s="389"/>
      <c r="B72" s="390"/>
      <c r="C72" s="400"/>
      <c r="D72" s="400"/>
      <c r="E72" s="400"/>
      <c r="F72" s="400"/>
      <c r="G72" s="407" t="e">
        <f>IF(ISNA(MATCH(A72,#REF!,0)),"***",INDEX(#REF!,MATCH(A72,#REF!,0)))</f>
        <v>#REF!</v>
      </c>
      <c r="H72" s="407"/>
      <c r="I72" s="407"/>
      <c r="J72" s="402" t="e">
        <f>#REF!</f>
        <v>#REF!</v>
      </c>
      <c r="K72" s="402"/>
      <c r="L72" s="402"/>
      <c r="M72" s="402"/>
      <c r="N72" s="402"/>
      <c r="O72" s="391" t="e">
        <f>IF(ISBLANK(#REF!),"",IF(#REF!&gt;#REF!,#REF!,#REF!))</f>
        <v>#REF!</v>
      </c>
      <c r="P72" s="393" t="e">
        <f>IF(ISBLANK(#REF!),"",IF(#REF!&gt;#REF!,#REF!,#REF!))</f>
        <v>#REF!</v>
      </c>
      <c r="Q72" s="397" t="e">
        <f>IF(ISBLANK(#REF!),"",#REF!)</f>
        <v>#REF!</v>
      </c>
      <c r="R72" s="397" t="e">
        <f>IF(ISBLANK(#REF!),"",#REF!)</f>
        <v>#REF!</v>
      </c>
      <c r="S72" s="397" t="e">
        <f>IF(ISBLANK(#REF!),"",#REF!)</f>
        <v>#REF!</v>
      </c>
      <c r="T72" s="397" t="e">
        <f>IF(ISBLANK(#REF!),"",#REF!)</f>
        <v>#REF!</v>
      </c>
      <c r="U72" s="397" t="e">
        <f>IF(ISBLANK(#REF!),"",#REF!)</f>
        <v>#REF!</v>
      </c>
      <c r="V72" s="397" t="e">
        <f>IF(ISBLANK(#REF!),"",#REF!)</f>
        <v>#REF!</v>
      </c>
      <c r="W72" s="410" t="e">
        <f>IF(ISBLANK(#REF!),"",#REF!)</f>
        <v>#REF!</v>
      </c>
      <c r="X72" s="96"/>
      <c r="Y72" s="96"/>
      <c r="Z72" s="96"/>
      <c r="AA72" s="96"/>
      <c r="AB72" s="96"/>
      <c r="AC72" s="96"/>
      <c r="AD72" s="96"/>
      <c r="AE72" s="96"/>
      <c r="AF72" s="96"/>
      <c r="AG72" s="96"/>
      <c r="AH72" s="96"/>
      <c r="AI72" s="96"/>
      <c r="AJ72" s="95"/>
      <c r="AK72" s="95"/>
      <c r="AL72" s="95"/>
      <c r="AM72" s="32"/>
    </row>
    <row r="73" spans="1:39" ht="12" hidden="1" customHeight="1">
      <c r="A73" s="389">
        <v>36</v>
      </c>
      <c r="B73" s="390">
        <v>16</v>
      </c>
      <c r="C73" s="399" t="e">
        <f>IF(ISNA(MATCH(A73,#REF!,0)),"***",INDEX(#REF!,MATCH(A73,#REF!,0)))</f>
        <v>#REF!</v>
      </c>
      <c r="D73" s="399"/>
      <c r="E73" s="399"/>
      <c r="F73" s="399"/>
      <c r="G73" s="406" t="e">
        <f>IF(ISNA(MATCH(A73,#REF!,0)),"***",INDEX(#REF!,MATCH(A73,#REF!,0)))</f>
        <v>#REF!</v>
      </c>
      <c r="H73" s="406"/>
      <c r="I73" s="408"/>
      <c r="J73" s="404"/>
      <c r="K73" s="404"/>
      <c r="L73" s="404"/>
      <c r="M73" s="404"/>
      <c r="N73" s="404"/>
      <c r="O73" s="392"/>
      <c r="P73" s="394"/>
      <c r="Q73" s="397"/>
      <c r="R73" s="397"/>
      <c r="S73" s="397"/>
      <c r="T73" s="397"/>
      <c r="U73" s="397"/>
      <c r="V73" s="397"/>
      <c r="W73" s="411"/>
      <c r="X73" s="96"/>
      <c r="Y73" s="96"/>
      <c r="Z73" s="96"/>
      <c r="AA73" s="96"/>
      <c r="AB73" s="96"/>
      <c r="AC73" s="96"/>
      <c r="AD73" s="96"/>
      <c r="AE73" s="96"/>
      <c r="AF73" s="96"/>
      <c r="AG73" s="155"/>
      <c r="AH73" s="96"/>
      <c r="AI73" s="96"/>
      <c r="AJ73" s="95"/>
      <c r="AK73" s="95"/>
      <c r="AL73" s="95"/>
      <c r="AM73" s="32"/>
    </row>
    <row r="74" spans="1:39" ht="12" hidden="1" customHeight="1">
      <c r="A74" s="389"/>
      <c r="B74" s="390">
        <v>16</v>
      </c>
      <c r="C74" s="400"/>
      <c r="D74" s="400"/>
      <c r="E74" s="400"/>
      <c r="F74" s="400"/>
      <c r="G74" s="407" t="e">
        <f>IF(ISNA(MATCH(A74,#REF!,0)),"***",INDEX(#REF!,MATCH(A74,#REF!,0)))</f>
        <v>#REF!</v>
      </c>
      <c r="H74" s="407"/>
      <c r="I74" s="409"/>
      <c r="J74" s="396" t="e">
        <f>IF(ISBLANK(#REF!),"",#REF!)</f>
        <v>#REF!</v>
      </c>
      <c r="K74" s="396" t="e">
        <f>IF(ISBLANK(#REF!),"",#REF!)</f>
        <v>#REF!</v>
      </c>
      <c r="L74" s="396" t="e">
        <f>IF(ISBLANK(#REF!),"",#REF!)</f>
        <v>#REF!</v>
      </c>
      <c r="M74" s="396" t="e">
        <f>IF(ISBLANK(#REF!),"",#REF!)</f>
        <v>#REF!</v>
      </c>
      <c r="N74" s="396" t="e">
        <f>IF(ISBLANK(#REF!),"",#REF!)</f>
        <v>#REF!</v>
      </c>
      <c r="O74" s="396" t="e">
        <f>IF(ISBLANK(#REF!),"",#REF!)</f>
        <v>#REF!</v>
      </c>
      <c r="P74" s="396" t="e">
        <f>IF(ISBLANK(#REF!),"",#REF!)</f>
        <v>#REF!</v>
      </c>
      <c r="Q74" s="96"/>
      <c r="R74" s="96"/>
      <c r="S74" s="96"/>
      <c r="T74" s="96"/>
      <c r="U74" s="96"/>
      <c r="V74" s="156"/>
      <c r="W74" s="157"/>
      <c r="X74" s="401" t="e">
        <f>#REF!</f>
        <v>#REF!</v>
      </c>
      <c r="Y74" s="402"/>
      <c r="Z74" s="402"/>
      <c r="AA74" s="402"/>
      <c r="AB74" s="402"/>
      <c r="AC74" s="391" t="e">
        <f>IF(ISBLANK(#REF!),"",IF(#REF!&gt;#REF!,#REF!,#REF!))</f>
        <v>#REF!</v>
      </c>
      <c r="AD74" s="446" t="e">
        <f>IF(ISBLANK(#REF!),"",IF(#REF!&gt;#REF!,#REF!,#REF!))</f>
        <v>#REF!</v>
      </c>
      <c r="AE74" s="96"/>
      <c r="AF74" s="96"/>
      <c r="AG74" s="96"/>
      <c r="AH74" s="96"/>
      <c r="AI74" s="96"/>
      <c r="AJ74" s="95"/>
      <c r="AK74" s="95"/>
      <c r="AL74" s="95"/>
      <c r="AM74" s="32"/>
    </row>
    <row r="75" spans="1:39" ht="12" hidden="1" customHeight="1">
      <c r="A75" s="389">
        <v>37</v>
      </c>
      <c r="B75" s="390">
        <v>9</v>
      </c>
      <c r="C75" s="399" t="e">
        <f>IF(ISNA(MATCH(A75,#REF!,0)),"***",INDEX(#REF!,MATCH(A75,#REF!,0)))</f>
        <v>#REF!</v>
      </c>
      <c r="D75" s="399"/>
      <c r="E75" s="399"/>
      <c r="F75" s="399"/>
      <c r="G75" s="406" t="e">
        <f>IF(ISNA(MATCH(A75,#REF!,0)),"***",INDEX(#REF!,MATCH(A75,#REF!,0)))</f>
        <v>#REF!</v>
      </c>
      <c r="H75" s="406"/>
      <c r="I75" s="406"/>
      <c r="J75" s="396"/>
      <c r="K75" s="396"/>
      <c r="L75" s="396"/>
      <c r="M75" s="396"/>
      <c r="N75" s="396"/>
      <c r="O75" s="396"/>
      <c r="P75" s="396"/>
      <c r="Q75" s="96"/>
      <c r="R75" s="96"/>
      <c r="S75" s="96"/>
      <c r="T75" s="96"/>
      <c r="U75" s="96"/>
      <c r="V75" s="156"/>
      <c r="W75" s="157"/>
      <c r="X75" s="403"/>
      <c r="Y75" s="404"/>
      <c r="Z75" s="404"/>
      <c r="AA75" s="404"/>
      <c r="AB75" s="404"/>
      <c r="AC75" s="392"/>
      <c r="AD75" s="447"/>
      <c r="AE75" s="96"/>
      <c r="AF75" s="96"/>
      <c r="AG75" s="96"/>
      <c r="AH75" s="96"/>
      <c r="AI75" s="96"/>
      <c r="AJ75" s="95"/>
      <c r="AK75" s="95"/>
      <c r="AL75" s="95"/>
      <c r="AM75" s="32"/>
    </row>
    <row r="76" spans="1:39" ht="12" hidden="1" customHeight="1">
      <c r="A76" s="389"/>
      <c r="B76" s="390">
        <v>9</v>
      </c>
      <c r="C76" s="400"/>
      <c r="D76" s="400"/>
      <c r="E76" s="400"/>
      <c r="F76" s="400"/>
      <c r="G76" s="407" t="e">
        <f>IF(ISNA(MATCH(A76,#REF!,0)),"***",INDEX(#REF!,MATCH(A76,#REF!,0)))</f>
        <v>#REF!</v>
      </c>
      <c r="H76" s="407"/>
      <c r="I76" s="407"/>
      <c r="J76" s="402" t="e">
        <f>#REF!</f>
        <v>#REF!</v>
      </c>
      <c r="K76" s="402"/>
      <c r="L76" s="402"/>
      <c r="M76" s="402"/>
      <c r="N76" s="402"/>
      <c r="O76" s="391" t="e">
        <f>IF(ISBLANK(#REF!),"",IF(#REF!&gt;#REF!,#REF!,#REF!))</f>
        <v>#REF!</v>
      </c>
      <c r="P76" s="402" t="e">
        <f>IF(ISBLANK(#REF!),"",IF(#REF!&gt;#REF!,#REF!,#REF!))</f>
        <v>#REF!</v>
      </c>
      <c r="Q76" s="96"/>
      <c r="R76" s="96"/>
      <c r="S76" s="96"/>
      <c r="T76" s="96"/>
      <c r="U76" s="96"/>
      <c r="V76" s="156"/>
      <c r="W76" s="157"/>
      <c r="X76" s="397" t="e">
        <f>IF(ISBLANK(#REF!),"",#REF!)</f>
        <v>#REF!</v>
      </c>
      <c r="Y76" s="397" t="e">
        <f>IF(ISBLANK(#REF!),"",#REF!)</f>
        <v>#REF!</v>
      </c>
      <c r="Z76" s="397" t="e">
        <f>IF(ISBLANK(#REF!),"",#REF!)</f>
        <v>#REF!</v>
      </c>
      <c r="AA76" s="397" t="e">
        <f>IF(ISBLANK(#REF!),"",#REF!)</f>
        <v>#REF!</v>
      </c>
      <c r="AB76" s="397" t="e">
        <f>IF(ISBLANK(#REF!),"",#REF!)</f>
        <v>#REF!</v>
      </c>
      <c r="AC76" s="397" t="e">
        <f>IF(ISBLANK(#REF!),"",#REF!)</f>
        <v>#REF!</v>
      </c>
      <c r="AD76" s="410" t="e">
        <f>IF(ISBLANK(#REF!),"",#REF!)</f>
        <v>#REF!</v>
      </c>
      <c r="AE76" s="96"/>
      <c r="AF76" s="96"/>
      <c r="AG76" s="96"/>
      <c r="AH76" s="96"/>
      <c r="AI76" s="96"/>
      <c r="AJ76" s="95"/>
      <c r="AK76" s="95"/>
      <c r="AL76" s="95"/>
      <c r="AM76" s="32"/>
    </row>
    <row r="77" spans="1:39" ht="12" hidden="1" customHeight="1">
      <c r="A77" s="389">
        <v>38</v>
      </c>
      <c r="B77" s="390"/>
      <c r="C77" s="399" t="e">
        <f>IF(ISNA(MATCH(A77,#REF!,0)),"***",INDEX(#REF!,MATCH(A77,#REF!,0)))</f>
        <v>#REF!</v>
      </c>
      <c r="D77" s="399"/>
      <c r="E77" s="399"/>
      <c r="F77" s="399"/>
      <c r="G77" s="406" t="e">
        <f>IF(ISNA(MATCH(A77,#REF!,0)),"***",INDEX(#REF!,MATCH(A77,#REF!,0)))</f>
        <v>#REF!</v>
      </c>
      <c r="H77" s="406"/>
      <c r="I77" s="408"/>
      <c r="J77" s="404"/>
      <c r="K77" s="404"/>
      <c r="L77" s="404"/>
      <c r="M77" s="404"/>
      <c r="N77" s="404"/>
      <c r="O77" s="392"/>
      <c r="P77" s="404"/>
      <c r="Q77" s="96"/>
      <c r="R77" s="96"/>
      <c r="S77" s="96"/>
      <c r="T77" s="96"/>
      <c r="U77" s="96"/>
      <c r="V77" s="156"/>
      <c r="W77" s="157"/>
      <c r="X77" s="397"/>
      <c r="Y77" s="397"/>
      <c r="Z77" s="397"/>
      <c r="AA77" s="397"/>
      <c r="AB77" s="397"/>
      <c r="AC77" s="397"/>
      <c r="AD77" s="411"/>
      <c r="AE77" s="96"/>
      <c r="AF77" s="96"/>
      <c r="AG77" s="96"/>
      <c r="AH77" s="96"/>
      <c r="AI77" s="96"/>
      <c r="AJ77" s="95"/>
      <c r="AK77" s="95"/>
      <c r="AL77" s="95"/>
      <c r="AM77" s="32"/>
    </row>
    <row r="78" spans="1:39" ht="12" hidden="1" customHeight="1">
      <c r="A78" s="389"/>
      <c r="B78" s="390"/>
      <c r="C78" s="400"/>
      <c r="D78" s="400"/>
      <c r="E78" s="400"/>
      <c r="F78" s="400"/>
      <c r="G78" s="407" t="e">
        <f>IF(ISNA(MATCH(A78,#REF!,0)),"***",INDEX(#REF!,MATCH(A78,#REF!,0)))</f>
        <v>#REF!</v>
      </c>
      <c r="H78" s="407"/>
      <c r="I78" s="409"/>
      <c r="J78" s="396" t="e">
        <f>IF(ISBLANK(#REF!),"",#REF!)</f>
        <v>#REF!</v>
      </c>
      <c r="K78" s="396" t="e">
        <f>IF(ISBLANK(#REF!),"",#REF!)</f>
        <v>#REF!</v>
      </c>
      <c r="L78" s="396" t="e">
        <f>IF(ISBLANK(#REF!),"",#REF!)</f>
        <v>#REF!</v>
      </c>
      <c r="M78" s="396" t="e">
        <f>IF(ISBLANK(#REF!),"",#REF!)</f>
        <v>#REF!</v>
      </c>
      <c r="N78" s="396" t="e">
        <f>IF(ISBLANK(#REF!),"",#REF!)</f>
        <v>#REF!</v>
      </c>
      <c r="O78" s="396" t="e">
        <f>IF(ISBLANK(#REF!),"",#REF!)</f>
        <v>#REF!</v>
      </c>
      <c r="P78" s="418" t="e">
        <f>IF(ISBLANK(#REF!),"",#REF!)</f>
        <v>#REF!</v>
      </c>
      <c r="Q78" s="401" t="e">
        <f>#REF!</f>
        <v>#REF!</v>
      </c>
      <c r="R78" s="402"/>
      <c r="S78" s="402"/>
      <c r="T78" s="402"/>
      <c r="U78" s="402"/>
      <c r="V78" s="442" t="e">
        <f>IF(ISBLANK(#REF!),"",IF(#REF!&gt;#REF!,#REF!,#REF!))</f>
        <v>#REF!</v>
      </c>
      <c r="W78" s="444"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389">
        <v>39</v>
      </c>
      <c r="B79" s="390"/>
      <c r="C79" s="399" t="e">
        <f>IF(ISNA(MATCH(A79,#REF!,0)),"***",INDEX(#REF!,MATCH(A79,#REF!,0)))</f>
        <v>#REF!</v>
      </c>
      <c r="D79" s="399"/>
      <c r="E79" s="399"/>
      <c r="F79" s="399"/>
      <c r="G79" s="406" t="e">
        <f>IF(ISNA(MATCH(A79,#REF!,0)),"***",INDEX(#REF!,MATCH(A79,#REF!,0)))</f>
        <v>#REF!</v>
      </c>
      <c r="H79" s="406"/>
      <c r="I79" s="406"/>
      <c r="J79" s="417"/>
      <c r="K79" s="417"/>
      <c r="L79" s="417"/>
      <c r="M79" s="417"/>
      <c r="N79" s="417"/>
      <c r="O79" s="417"/>
      <c r="P79" s="419"/>
      <c r="Q79" s="403"/>
      <c r="R79" s="404"/>
      <c r="S79" s="404"/>
      <c r="T79" s="404"/>
      <c r="U79" s="404"/>
      <c r="V79" s="443"/>
      <c r="W79" s="445"/>
      <c r="X79" s="96"/>
      <c r="Y79" s="96"/>
      <c r="Z79" s="96"/>
      <c r="AA79" s="96"/>
      <c r="AB79" s="96"/>
      <c r="AC79" s="156"/>
      <c r="AD79" s="157"/>
      <c r="AE79" s="96"/>
      <c r="AF79" s="96"/>
      <c r="AG79" s="96"/>
      <c r="AH79" s="96"/>
      <c r="AI79" s="96"/>
      <c r="AJ79" s="95"/>
      <c r="AK79" s="95"/>
      <c r="AL79" s="95"/>
      <c r="AM79" s="32"/>
    </row>
    <row r="80" spans="1:39" ht="12" hidden="1" customHeight="1">
      <c r="A80" s="389"/>
      <c r="B80" s="390"/>
      <c r="C80" s="400"/>
      <c r="D80" s="400"/>
      <c r="E80" s="400"/>
      <c r="F80" s="400"/>
      <c r="G80" s="407" t="e">
        <f>IF(ISNA(MATCH(A80,#REF!,0)),"***",INDEX(#REF!,MATCH(A80,#REF!,0)))</f>
        <v>#REF!</v>
      </c>
      <c r="H80" s="407"/>
      <c r="I80" s="407"/>
      <c r="J80" s="402" t="e">
        <f>#REF!</f>
        <v>#REF!</v>
      </c>
      <c r="K80" s="402"/>
      <c r="L80" s="402"/>
      <c r="M80" s="402"/>
      <c r="N80" s="402"/>
      <c r="O80" s="391" t="e">
        <f>IF(ISBLANK(#REF!),"",IF(#REF!&gt;#REF!,#REF!,#REF!))</f>
        <v>#REF!</v>
      </c>
      <c r="P80" s="393" t="e">
        <f>IF(ISBLANK(#REF!),"",IF(#REF!&gt;#REF!,#REF!,#REF!))</f>
        <v>#REF!</v>
      </c>
      <c r="Q80" s="397" t="e">
        <f>IF(ISBLANK(#REF!),"",#REF!)</f>
        <v>#REF!</v>
      </c>
      <c r="R80" s="397" t="e">
        <f>IF(ISBLANK(#REF!),"",#REF!)</f>
        <v>#REF!</v>
      </c>
      <c r="S80" s="397" t="e">
        <f>IF(ISBLANK(#REF!),"",#REF!)</f>
        <v>#REF!</v>
      </c>
      <c r="T80" s="397" t="e">
        <f>IF(ISBLANK(#REF!),"",#REF!)</f>
        <v>#REF!</v>
      </c>
      <c r="U80" s="397" t="e">
        <f>IF(ISBLANK(#REF!),"",#REF!)</f>
        <v>#REF!</v>
      </c>
      <c r="V80" s="397" t="e">
        <f>IF(ISBLANK(#REF!),"",#REF!)</f>
        <v>#REF!</v>
      </c>
      <c r="W80" s="397" t="e">
        <f>IF(ISBLANK(#REF!),"",#REF!)</f>
        <v>#REF!</v>
      </c>
      <c r="X80" s="96"/>
      <c r="Y80" s="96"/>
      <c r="Z80" s="96"/>
      <c r="AA80" s="96"/>
      <c r="AB80" s="96"/>
      <c r="AC80" s="156"/>
      <c r="AD80" s="157"/>
      <c r="AE80" s="96"/>
      <c r="AF80" s="96"/>
      <c r="AG80" s="96"/>
      <c r="AH80" s="96"/>
      <c r="AI80" s="96"/>
      <c r="AJ80" s="95"/>
      <c r="AK80" s="95"/>
      <c r="AL80" s="95"/>
      <c r="AM80" s="32"/>
    </row>
    <row r="81" spans="1:39" ht="12" hidden="1" customHeight="1">
      <c r="A81" s="389">
        <v>40</v>
      </c>
      <c r="B81" s="390">
        <v>8</v>
      </c>
      <c r="C81" s="399" t="e">
        <f>IF(ISNA(MATCH(A81,#REF!,0)),"***",INDEX(#REF!,MATCH(A81,#REF!,0)))</f>
        <v>#REF!</v>
      </c>
      <c r="D81" s="399"/>
      <c r="E81" s="399"/>
      <c r="F81" s="399"/>
      <c r="G81" s="406" t="e">
        <f>IF(ISNA(MATCH(A81,#REF!,0)),"***",INDEX(#REF!,MATCH(A81,#REF!,0)))</f>
        <v>#REF!</v>
      </c>
      <c r="H81" s="406"/>
      <c r="I81" s="408"/>
      <c r="J81" s="404"/>
      <c r="K81" s="404"/>
      <c r="L81" s="404"/>
      <c r="M81" s="404"/>
      <c r="N81" s="404"/>
      <c r="O81" s="392"/>
      <c r="P81" s="394"/>
      <c r="Q81" s="397"/>
      <c r="R81" s="397"/>
      <c r="S81" s="397"/>
      <c r="T81" s="397"/>
      <c r="U81" s="397"/>
      <c r="V81" s="397"/>
      <c r="W81" s="397"/>
      <c r="X81" s="96"/>
      <c r="Y81" s="96"/>
      <c r="Z81" s="96"/>
      <c r="AA81" s="96"/>
      <c r="AB81" s="96"/>
      <c r="AC81" s="156"/>
      <c r="AD81" s="157"/>
      <c r="AE81" s="96"/>
      <c r="AF81" s="96"/>
      <c r="AG81" s="96"/>
      <c r="AH81" s="96"/>
      <c r="AI81" s="96"/>
      <c r="AJ81" s="95"/>
      <c r="AK81" s="95"/>
      <c r="AL81" s="95"/>
      <c r="AM81" s="32"/>
    </row>
    <row r="82" spans="1:39" ht="12" hidden="1" customHeight="1">
      <c r="A82" s="389"/>
      <c r="B82" s="390">
        <v>8</v>
      </c>
      <c r="C82" s="400"/>
      <c r="D82" s="400"/>
      <c r="E82" s="400"/>
      <c r="F82" s="400"/>
      <c r="G82" s="407" t="e">
        <f>IF(ISNA(MATCH(A82,#REF!,0)),"***",INDEX(#REF!,MATCH(A82,#REF!,0)))</f>
        <v>#REF!</v>
      </c>
      <c r="H82" s="407"/>
      <c r="I82" s="409"/>
      <c r="J82" s="396" t="e">
        <f>IF(ISBLANK(#REF!),"",#REF!)</f>
        <v>#REF!</v>
      </c>
      <c r="K82" s="396" t="e">
        <f>IF(ISBLANK(#REF!),"",#REF!)</f>
        <v>#REF!</v>
      </c>
      <c r="L82" s="396" t="e">
        <f>IF(ISBLANK(#REF!),"",#REF!)</f>
        <v>#REF!</v>
      </c>
      <c r="M82" s="396" t="e">
        <f>IF(ISBLANK(#REF!),"",#REF!)</f>
        <v>#REF!</v>
      </c>
      <c r="N82" s="396" t="e">
        <f>IF(ISBLANK(#REF!),"",#REF!)</f>
        <v>#REF!</v>
      </c>
      <c r="O82" s="396" t="e">
        <f>IF(ISBLANK(#REF!),"",#REF!)</f>
        <v>#REF!</v>
      </c>
      <c r="P82" s="39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389">
        <v>41</v>
      </c>
      <c r="B83" s="390">
        <v>5</v>
      </c>
      <c r="C83" s="399" t="e">
        <f>IF(ISNA(MATCH(A83,#REF!,0)),"***",INDEX(#REF!,MATCH(A83,#REF!,0)))</f>
        <v>#REF!</v>
      </c>
      <c r="D83" s="399"/>
      <c r="E83" s="399"/>
      <c r="F83" s="399"/>
      <c r="G83" s="406" t="e">
        <f>IF(ISNA(MATCH(A83,#REF!,0)),"***",INDEX(#REF!,MATCH(A83,#REF!,0)))</f>
        <v>#REF!</v>
      </c>
      <c r="H83" s="406"/>
      <c r="I83" s="406"/>
      <c r="J83" s="396"/>
      <c r="K83" s="396"/>
      <c r="L83" s="396"/>
      <c r="M83" s="396"/>
      <c r="N83" s="396"/>
      <c r="O83" s="396"/>
      <c r="P83" s="396"/>
      <c r="Q83" s="96"/>
      <c r="R83" s="96"/>
      <c r="S83" s="96"/>
      <c r="T83" s="96"/>
      <c r="U83" s="96"/>
      <c r="V83" s="156"/>
      <c r="W83" s="102"/>
      <c r="X83" s="96"/>
      <c r="Y83" s="96"/>
      <c r="Z83" s="96"/>
      <c r="AA83" s="96"/>
      <c r="AB83" s="96"/>
      <c r="AC83" s="156"/>
      <c r="AD83" s="157"/>
      <c r="AE83" s="401" t="e">
        <f>#REF!</f>
        <v>#REF!</v>
      </c>
      <c r="AF83" s="402"/>
      <c r="AG83" s="402"/>
      <c r="AH83" s="402"/>
      <c r="AI83" s="402"/>
      <c r="AJ83" s="423" t="e">
        <f>IF(ISBLANK(#REF!),"",IF(#REF!&gt;#REF!,#REF!,#REF!))</f>
        <v>#REF!</v>
      </c>
      <c r="AK83" s="441" t="e">
        <f>IF(ISBLANK(#REF!),"",IF(#REF!&gt;#REF!,#REF!,#REF!))</f>
        <v>#REF!</v>
      </c>
      <c r="AL83" s="95"/>
      <c r="AM83" s="32"/>
    </row>
    <row r="84" spans="1:39" ht="12" hidden="1" customHeight="1">
      <c r="A84" s="389"/>
      <c r="B84" s="390">
        <v>5</v>
      </c>
      <c r="C84" s="400"/>
      <c r="D84" s="400"/>
      <c r="E84" s="400"/>
      <c r="F84" s="400"/>
      <c r="G84" s="407" t="e">
        <f>IF(ISNA(MATCH(A84,#REF!,0)),"***",INDEX(#REF!,MATCH(A84,#REF!,0)))</f>
        <v>#REF!</v>
      </c>
      <c r="H84" s="407"/>
      <c r="I84" s="407"/>
      <c r="J84" s="402" t="e">
        <f>#REF!</f>
        <v>#REF!</v>
      </c>
      <c r="K84" s="402"/>
      <c r="L84" s="402"/>
      <c r="M84" s="402"/>
      <c r="N84" s="402"/>
      <c r="O84" s="391" t="e">
        <f>IF(ISBLANK(#REF!),"",IF(#REF!&gt;#REF!,#REF!,#REF!))</f>
        <v>#REF!</v>
      </c>
      <c r="P84" s="402" t="e">
        <f>IF(ISBLANK(#REF!),"",IF(#REF!&gt;#REF!,#REF!,#REF!))</f>
        <v>#REF!</v>
      </c>
      <c r="Q84" s="96"/>
      <c r="R84" s="96"/>
      <c r="S84" s="96"/>
      <c r="T84" s="96"/>
      <c r="U84" s="96"/>
      <c r="V84" s="156"/>
      <c r="W84" s="102"/>
      <c r="X84" s="96"/>
      <c r="Y84" s="96"/>
      <c r="Z84" s="96"/>
      <c r="AA84" s="96"/>
      <c r="AB84" s="96"/>
      <c r="AC84" s="156"/>
      <c r="AD84" s="157"/>
      <c r="AE84" s="403"/>
      <c r="AF84" s="404"/>
      <c r="AG84" s="404"/>
      <c r="AH84" s="404"/>
      <c r="AI84" s="404"/>
      <c r="AJ84" s="424"/>
      <c r="AK84" s="439"/>
      <c r="AL84" s="95"/>
      <c r="AM84" s="32"/>
    </row>
    <row r="85" spans="1:39" ht="12" hidden="1" customHeight="1">
      <c r="A85" s="389">
        <v>42</v>
      </c>
      <c r="B85" s="390"/>
      <c r="C85" s="399" t="e">
        <f>IF(ISNA(MATCH(A85,#REF!,0)),"***",INDEX(#REF!,MATCH(A85,#REF!,0)))</f>
        <v>#REF!</v>
      </c>
      <c r="D85" s="399"/>
      <c r="E85" s="399"/>
      <c r="F85" s="399"/>
      <c r="G85" s="406" t="e">
        <f>IF(ISNA(MATCH(A85,#REF!,0)),"***",INDEX(#REF!,MATCH(A85,#REF!,0)))</f>
        <v>#REF!</v>
      </c>
      <c r="H85" s="406"/>
      <c r="I85" s="408"/>
      <c r="J85" s="404"/>
      <c r="K85" s="404"/>
      <c r="L85" s="404"/>
      <c r="M85" s="404"/>
      <c r="N85" s="404"/>
      <c r="O85" s="392"/>
      <c r="P85" s="404"/>
      <c r="Q85" s="96"/>
      <c r="R85" s="96"/>
      <c r="S85" s="96"/>
      <c r="T85" s="96"/>
      <c r="U85" s="96"/>
      <c r="V85" s="156"/>
      <c r="W85" s="102"/>
      <c r="X85" s="96"/>
      <c r="Y85" s="96"/>
      <c r="Z85" s="96"/>
      <c r="AA85" s="96"/>
      <c r="AB85" s="96"/>
      <c r="AC85" s="156"/>
      <c r="AD85" s="157"/>
      <c r="AE85" s="397" t="e">
        <f>IF(ISBLANK(#REF!),"",#REF!)</f>
        <v>#REF!</v>
      </c>
      <c r="AF85" s="397" t="e">
        <f>IF(ISBLANK(#REF!),"",#REF!)</f>
        <v>#REF!</v>
      </c>
      <c r="AG85" s="397" t="e">
        <f>IF(ISBLANK(#REF!),"",#REF!)</f>
        <v>#REF!</v>
      </c>
      <c r="AH85" s="397" t="e">
        <f>IF(ISBLANK(#REF!),"",#REF!)</f>
        <v>#REF!</v>
      </c>
      <c r="AI85" s="397" t="e">
        <f>IF(ISBLANK(#REF!),"",#REF!)</f>
        <v>#REF!</v>
      </c>
      <c r="AJ85" s="397" t="e">
        <f>IF(ISBLANK(#REF!),"",#REF!)</f>
        <v>#REF!</v>
      </c>
      <c r="AK85" s="410" t="e">
        <f>IF(ISBLANK(#REF!),"",#REF!)</f>
        <v>#REF!</v>
      </c>
      <c r="AL85" s="95"/>
      <c r="AM85" s="32"/>
    </row>
    <row r="86" spans="1:39" ht="12" hidden="1" customHeight="1">
      <c r="A86" s="389"/>
      <c r="B86" s="390"/>
      <c r="C86" s="400"/>
      <c r="D86" s="400"/>
      <c r="E86" s="400"/>
      <c r="F86" s="400"/>
      <c r="G86" s="407" t="e">
        <f>IF(ISNA(MATCH(A86,#REF!,0)),"***",INDEX(#REF!,MATCH(A86,#REF!,0)))</f>
        <v>#REF!</v>
      </c>
      <c r="H86" s="407"/>
      <c r="I86" s="409"/>
      <c r="J86" s="396" t="e">
        <f>IF(ISBLANK(#REF!),"",#REF!)</f>
        <v>#REF!</v>
      </c>
      <c r="K86" s="396" t="e">
        <f>IF(ISBLANK(#REF!),"",#REF!)</f>
        <v>#REF!</v>
      </c>
      <c r="L86" s="396" t="e">
        <f>IF(ISBLANK(#REF!),"",#REF!)</f>
        <v>#REF!</v>
      </c>
      <c r="M86" s="396" t="e">
        <f>IF(ISBLANK(#REF!),"",#REF!)</f>
        <v>#REF!</v>
      </c>
      <c r="N86" s="396" t="e">
        <f>IF(ISBLANK(#REF!),"",#REF!)</f>
        <v>#REF!</v>
      </c>
      <c r="O86" s="396" t="e">
        <f>IF(ISBLANK(#REF!),"",#REF!)</f>
        <v>#REF!</v>
      </c>
      <c r="P86" s="396" t="e">
        <f>IF(ISBLANK(#REF!),"",#REF!)</f>
        <v>#REF!</v>
      </c>
      <c r="Q86" s="401" t="e">
        <f>#REF!</f>
        <v>#REF!</v>
      </c>
      <c r="R86" s="402"/>
      <c r="S86" s="402"/>
      <c r="T86" s="402"/>
      <c r="U86" s="402"/>
      <c r="V86" s="391" t="e">
        <f>IF(ISBLANK(#REF!),"",IF(#REF!&gt;#REF!,#REF!,#REF!))</f>
        <v>#REF!</v>
      </c>
      <c r="W86" s="402" t="e">
        <f>IF(ISBLANK(#REF!),"",IF(#REF!&gt;#REF!,#REF!,#REF!))</f>
        <v>#REF!</v>
      </c>
      <c r="X86" s="96"/>
      <c r="Y86" s="96"/>
      <c r="Z86" s="96"/>
      <c r="AA86" s="96"/>
      <c r="AB86" s="96"/>
      <c r="AC86" s="156"/>
      <c r="AD86" s="157"/>
      <c r="AE86" s="397"/>
      <c r="AF86" s="397"/>
      <c r="AG86" s="397"/>
      <c r="AH86" s="397"/>
      <c r="AI86" s="397"/>
      <c r="AJ86" s="397"/>
      <c r="AK86" s="411"/>
      <c r="AL86" s="95"/>
      <c r="AM86" s="32"/>
    </row>
    <row r="87" spans="1:39" ht="12" hidden="1" customHeight="1">
      <c r="A87" s="389">
        <v>43</v>
      </c>
      <c r="B87" s="390"/>
      <c r="C87" s="399" t="e">
        <f>IF(ISNA(MATCH(A87,#REF!,0)),"***",INDEX(#REF!,MATCH(A87,#REF!,0)))</f>
        <v>#REF!</v>
      </c>
      <c r="D87" s="399"/>
      <c r="E87" s="399"/>
      <c r="F87" s="399"/>
      <c r="G87" s="406" t="e">
        <f>IF(ISNA(MATCH(A87,#REF!,0)),"***",INDEX(#REF!,MATCH(A87,#REF!,0)))</f>
        <v>#REF!</v>
      </c>
      <c r="H87" s="406"/>
      <c r="I87" s="406"/>
      <c r="J87" s="417"/>
      <c r="K87" s="417"/>
      <c r="L87" s="417"/>
      <c r="M87" s="417"/>
      <c r="N87" s="417"/>
      <c r="O87" s="417"/>
      <c r="P87" s="417"/>
      <c r="Q87" s="403"/>
      <c r="R87" s="404"/>
      <c r="S87" s="404"/>
      <c r="T87" s="404"/>
      <c r="U87" s="404"/>
      <c r="V87" s="392"/>
      <c r="W87" s="404"/>
      <c r="X87" s="96"/>
      <c r="Y87" s="96"/>
      <c r="Z87" s="96"/>
      <c r="AA87" s="96"/>
      <c r="AB87" s="96"/>
      <c r="AC87" s="156"/>
      <c r="AD87" s="157"/>
      <c r="AE87" s="96"/>
      <c r="AF87" s="96"/>
      <c r="AG87" s="96"/>
      <c r="AH87" s="96"/>
      <c r="AI87" s="96"/>
      <c r="AJ87" s="95"/>
      <c r="AK87" s="97"/>
      <c r="AL87" s="95"/>
      <c r="AM87" s="32"/>
    </row>
    <row r="88" spans="1:39" ht="12" hidden="1" customHeight="1">
      <c r="A88" s="389"/>
      <c r="B88" s="390"/>
      <c r="C88" s="400"/>
      <c r="D88" s="400"/>
      <c r="E88" s="400"/>
      <c r="F88" s="400"/>
      <c r="G88" s="407" t="e">
        <f>IF(ISNA(MATCH(A88,#REF!,0)),"***",INDEX(#REF!,MATCH(A88,#REF!,0)))</f>
        <v>#REF!</v>
      </c>
      <c r="H88" s="407"/>
      <c r="I88" s="407"/>
      <c r="J88" s="402" t="e">
        <f>#REF!</f>
        <v>#REF!</v>
      </c>
      <c r="K88" s="402"/>
      <c r="L88" s="402"/>
      <c r="M88" s="402"/>
      <c r="N88" s="402"/>
      <c r="O88" s="391" t="e">
        <f>IF(ISBLANK(#REF!),"",IF(#REF!&gt;#REF!,#REF!,#REF!))</f>
        <v>#REF!</v>
      </c>
      <c r="P88" s="393" t="e">
        <f>IF(ISBLANK(#REF!),"",IF(#REF!&gt;#REF!,#REF!,#REF!))</f>
        <v>#REF!</v>
      </c>
      <c r="Q88" s="397" t="e">
        <f>IF(ISBLANK(#REF!),"",#REF!)</f>
        <v>#REF!</v>
      </c>
      <c r="R88" s="397" t="e">
        <f>IF(ISBLANK(#REF!),"",#REF!)</f>
        <v>#REF!</v>
      </c>
      <c r="S88" s="397" t="e">
        <f>IF(ISBLANK(#REF!),"",#REF!)</f>
        <v>#REF!</v>
      </c>
      <c r="T88" s="397" t="e">
        <f>IF(ISBLANK(#REF!),"",#REF!)</f>
        <v>#REF!</v>
      </c>
      <c r="U88" s="397" t="e">
        <f>IF(ISBLANK(#REF!),"",#REF!)</f>
        <v>#REF!</v>
      </c>
      <c r="V88" s="397" t="e">
        <f>IF(ISBLANK(#REF!),"",#REF!)</f>
        <v>#REF!</v>
      </c>
      <c r="W88" s="410" t="e">
        <f>IF(ISBLANK(#REF!),"",#REF!)</f>
        <v>#REF!</v>
      </c>
      <c r="X88" s="98"/>
      <c r="Y88" s="96"/>
      <c r="Z88" s="96"/>
      <c r="AA88" s="96"/>
      <c r="AB88" s="96"/>
      <c r="AC88" s="156"/>
      <c r="AD88" s="157"/>
      <c r="AE88" s="96"/>
      <c r="AF88" s="96"/>
      <c r="AG88" s="96"/>
      <c r="AH88" s="96"/>
      <c r="AI88" s="96"/>
      <c r="AJ88" s="95"/>
      <c r="AK88" s="97"/>
      <c r="AL88" s="95"/>
      <c r="AM88" s="32"/>
    </row>
    <row r="89" spans="1:39" ht="12" hidden="1" customHeight="1">
      <c r="A89" s="389">
        <v>44</v>
      </c>
      <c r="B89" s="390">
        <v>12</v>
      </c>
      <c r="C89" s="399" t="e">
        <f>IF(ISNA(MATCH(A89,#REF!,0)),"***",INDEX(#REF!,MATCH(A89,#REF!,0)))</f>
        <v>#REF!</v>
      </c>
      <c r="D89" s="399"/>
      <c r="E89" s="399"/>
      <c r="F89" s="399"/>
      <c r="G89" s="406" t="e">
        <f>IF(ISNA(MATCH(A89,#REF!,0)),"***",INDEX(#REF!,MATCH(A89,#REF!,0)))</f>
        <v>#REF!</v>
      </c>
      <c r="H89" s="406"/>
      <c r="I89" s="408"/>
      <c r="J89" s="404"/>
      <c r="K89" s="404"/>
      <c r="L89" s="404"/>
      <c r="M89" s="404"/>
      <c r="N89" s="404"/>
      <c r="O89" s="392"/>
      <c r="P89" s="394"/>
      <c r="Q89" s="397"/>
      <c r="R89" s="397"/>
      <c r="S89" s="397"/>
      <c r="T89" s="397"/>
      <c r="U89" s="397"/>
      <c r="V89" s="397"/>
      <c r="W89" s="411"/>
      <c r="X89" s="98"/>
      <c r="Y89" s="96"/>
      <c r="Z89" s="96"/>
      <c r="AA89" s="96"/>
      <c r="AB89" s="96"/>
      <c r="AC89" s="156"/>
      <c r="AD89" s="157"/>
      <c r="AE89" s="96"/>
      <c r="AF89" s="96"/>
      <c r="AG89" s="96"/>
      <c r="AH89" s="96"/>
      <c r="AI89" s="96"/>
      <c r="AJ89" s="95"/>
      <c r="AK89" s="97"/>
      <c r="AL89" s="95"/>
      <c r="AM89" s="32"/>
    </row>
    <row r="90" spans="1:39" ht="12" hidden="1" customHeight="1">
      <c r="A90" s="389"/>
      <c r="B90" s="390">
        <v>12</v>
      </c>
      <c r="C90" s="400"/>
      <c r="D90" s="400"/>
      <c r="E90" s="400"/>
      <c r="F90" s="400"/>
      <c r="G90" s="407" t="e">
        <f>IF(ISNA(MATCH(A90,#REF!,0)),"***",INDEX(#REF!,MATCH(A90,#REF!,0)))</f>
        <v>#REF!</v>
      </c>
      <c r="H90" s="407"/>
      <c r="I90" s="409"/>
      <c r="J90" s="396" t="e">
        <f>IF(ISBLANK(#REF!),"",#REF!)</f>
        <v>#REF!</v>
      </c>
      <c r="K90" s="396" t="e">
        <f>IF(ISBLANK(#REF!),"",#REF!)</f>
        <v>#REF!</v>
      </c>
      <c r="L90" s="396" t="e">
        <f>IF(ISBLANK(#REF!),"",#REF!)</f>
        <v>#REF!</v>
      </c>
      <c r="M90" s="396" t="e">
        <f>IF(ISBLANK(#REF!),"",#REF!)</f>
        <v>#REF!</v>
      </c>
      <c r="N90" s="396" t="e">
        <f>IF(ISBLANK(#REF!),"",#REF!)</f>
        <v>#REF!</v>
      </c>
      <c r="O90" s="396" t="e">
        <f>IF(ISBLANK(#REF!),"",#REF!)</f>
        <v>#REF!</v>
      </c>
      <c r="P90" s="396" t="e">
        <f>IF(ISBLANK(#REF!),"",#REF!)</f>
        <v>#REF!</v>
      </c>
      <c r="Q90" s="96"/>
      <c r="R90" s="96"/>
      <c r="S90" s="96"/>
      <c r="T90" s="96"/>
      <c r="U90" s="96"/>
      <c r="V90" s="156"/>
      <c r="W90" s="157"/>
      <c r="X90" s="401" t="e">
        <f>#REF!</f>
        <v>#REF!</v>
      </c>
      <c r="Y90" s="402"/>
      <c r="Z90" s="402"/>
      <c r="AA90" s="402"/>
      <c r="AB90" s="402"/>
      <c r="AC90" s="391" t="e">
        <f>IF(ISBLANK(#REF!),"",IF(#REF!&gt;#REF!,#REF!,#REF!))</f>
        <v>#REF!</v>
      </c>
      <c r="AD90" s="393" t="e">
        <f>IF(ISBLANK(#REF!),"",IF(#REF!&gt;#REF!,#REF!,#REF!))</f>
        <v>#REF!</v>
      </c>
      <c r="AE90" s="96"/>
      <c r="AF90" s="96"/>
      <c r="AG90" s="96"/>
      <c r="AH90" s="96"/>
      <c r="AI90" s="96"/>
      <c r="AJ90" s="95"/>
      <c r="AK90" s="97"/>
      <c r="AL90" s="95"/>
      <c r="AM90" s="32"/>
    </row>
    <row r="91" spans="1:39" ht="12" hidden="1" customHeight="1">
      <c r="A91" s="389">
        <v>45</v>
      </c>
      <c r="B91" s="390">
        <v>13</v>
      </c>
      <c r="C91" s="399" t="e">
        <f>IF(ISNA(MATCH(A91,#REF!,0)),"***",INDEX(#REF!,MATCH(A91,#REF!,0)))</f>
        <v>#REF!</v>
      </c>
      <c r="D91" s="399"/>
      <c r="E91" s="399"/>
      <c r="F91" s="399"/>
      <c r="G91" s="406" t="e">
        <f>IF(ISNA(MATCH(A91,#REF!,0)),"***",INDEX(#REF!,MATCH(A91,#REF!,0)))</f>
        <v>#REF!</v>
      </c>
      <c r="H91" s="406"/>
      <c r="I91" s="406"/>
      <c r="J91" s="396"/>
      <c r="K91" s="396"/>
      <c r="L91" s="396"/>
      <c r="M91" s="396"/>
      <c r="N91" s="396"/>
      <c r="O91" s="396"/>
      <c r="P91" s="396"/>
      <c r="Q91" s="96"/>
      <c r="R91" s="96"/>
      <c r="S91" s="96"/>
      <c r="T91" s="96"/>
      <c r="U91" s="96"/>
      <c r="V91" s="156"/>
      <c r="W91" s="157"/>
      <c r="X91" s="403"/>
      <c r="Y91" s="404"/>
      <c r="Z91" s="404"/>
      <c r="AA91" s="404"/>
      <c r="AB91" s="404"/>
      <c r="AC91" s="392"/>
      <c r="AD91" s="394"/>
      <c r="AE91" s="96"/>
      <c r="AF91" s="96"/>
      <c r="AG91" s="96"/>
      <c r="AH91" s="96"/>
      <c r="AI91" s="96"/>
      <c r="AJ91" s="95"/>
      <c r="AK91" s="97"/>
      <c r="AL91" s="95"/>
      <c r="AM91" s="32"/>
    </row>
    <row r="92" spans="1:39" ht="12" hidden="1" customHeight="1">
      <c r="A92" s="389"/>
      <c r="B92" s="390">
        <v>13</v>
      </c>
      <c r="C92" s="400"/>
      <c r="D92" s="400"/>
      <c r="E92" s="400"/>
      <c r="F92" s="400"/>
      <c r="G92" s="407" t="e">
        <f>IF(ISNA(MATCH(A92,#REF!,0)),"***",INDEX(#REF!,MATCH(A92,#REF!,0)))</f>
        <v>#REF!</v>
      </c>
      <c r="H92" s="407"/>
      <c r="I92" s="407"/>
      <c r="J92" s="402" t="e">
        <f>#REF!</f>
        <v>#REF!</v>
      </c>
      <c r="K92" s="402"/>
      <c r="L92" s="402"/>
      <c r="M92" s="402"/>
      <c r="N92" s="402"/>
      <c r="O92" s="391" t="e">
        <f>IF(ISBLANK(#REF!),"",IF(#REF!&gt;#REF!,#REF!,#REF!))</f>
        <v>#REF!</v>
      </c>
      <c r="P92" s="402" t="e">
        <f>IF(ISBLANK(#REF!),"",IF(#REF!&gt;#REF!,#REF!,#REF!))</f>
        <v>#REF!</v>
      </c>
      <c r="Q92" s="96"/>
      <c r="R92" s="96"/>
      <c r="S92" s="96"/>
      <c r="T92" s="96"/>
      <c r="U92" s="96"/>
      <c r="V92" s="156"/>
      <c r="W92" s="157"/>
      <c r="X92" s="397" t="e">
        <f>IF(ISBLANK(#REF!),"",#REF!)</f>
        <v>#REF!</v>
      </c>
      <c r="Y92" s="397" t="e">
        <f>IF(ISBLANK(#REF!),"",#REF!)</f>
        <v>#REF!</v>
      </c>
      <c r="Z92" s="397" t="e">
        <f>IF(ISBLANK(#REF!),"",#REF!)</f>
        <v>#REF!</v>
      </c>
      <c r="AA92" s="397" t="e">
        <f>IF(ISBLANK(#REF!),"",#REF!)</f>
        <v>#REF!</v>
      </c>
      <c r="AB92" s="397" t="e">
        <f>IF(ISBLANK(#REF!),"",#REF!)</f>
        <v>#REF!</v>
      </c>
      <c r="AC92" s="397" t="e">
        <f>IF(ISBLANK(#REF!),"",#REF!)</f>
        <v>#REF!</v>
      </c>
      <c r="AD92" s="397" t="e">
        <f>IF(ISBLANK(#REF!),"",#REF!)</f>
        <v>#REF!</v>
      </c>
      <c r="AE92" s="96"/>
      <c r="AF92" s="96"/>
      <c r="AG92" s="96"/>
      <c r="AH92" s="96"/>
      <c r="AI92" s="96"/>
      <c r="AJ92" s="95"/>
      <c r="AK92" s="97"/>
      <c r="AL92" s="95"/>
      <c r="AM92" s="32"/>
    </row>
    <row r="93" spans="1:39" ht="12" hidden="1" customHeight="1">
      <c r="A93" s="389">
        <v>46</v>
      </c>
      <c r="B93" s="390"/>
      <c r="C93" s="399" t="e">
        <f>IF(ISNA(MATCH(A93,#REF!,0)),"***",INDEX(#REF!,MATCH(A93,#REF!,0)))</f>
        <v>#REF!</v>
      </c>
      <c r="D93" s="399"/>
      <c r="E93" s="399"/>
      <c r="F93" s="399"/>
      <c r="G93" s="406" t="e">
        <f>IF(ISNA(MATCH(A93,#REF!,0)),"***",INDEX(#REF!,MATCH(A93,#REF!,0)))</f>
        <v>#REF!</v>
      </c>
      <c r="H93" s="406"/>
      <c r="I93" s="408"/>
      <c r="J93" s="404"/>
      <c r="K93" s="404"/>
      <c r="L93" s="404"/>
      <c r="M93" s="404"/>
      <c r="N93" s="404"/>
      <c r="O93" s="392"/>
      <c r="P93" s="404"/>
      <c r="Q93" s="96"/>
      <c r="R93" s="96"/>
      <c r="S93" s="96"/>
      <c r="T93" s="96"/>
      <c r="U93" s="96"/>
      <c r="V93" s="156"/>
      <c r="W93" s="157"/>
      <c r="X93" s="397"/>
      <c r="Y93" s="397"/>
      <c r="Z93" s="397"/>
      <c r="AA93" s="397"/>
      <c r="AB93" s="397"/>
      <c r="AC93" s="397"/>
      <c r="AD93" s="397"/>
      <c r="AE93" s="96"/>
      <c r="AF93" s="96"/>
      <c r="AG93" s="96"/>
      <c r="AH93" s="96"/>
      <c r="AI93" s="96"/>
      <c r="AJ93" s="95"/>
      <c r="AK93" s="97"/>
      <c r="AL93" s="95"/>
      <c r="AM93" s="33"/>
    </row>
    <row r="94" spans="1:39" ht="12" hidden="1" customHeight="1">
      <c r="A94" s="389"/>
      <c r="B94" s="390"/>
      <c r="C94" s="400"/>
      <c r="D94" s="400"/>
      <c r="E94" s="400"/>
      <c r="F94" s="400"/>
      <c r="G94" s="407" t="e">
        <f>IF(ISNA(MATCH(A94,#REF!,0)),"***",INDEX(#REF!,MATCH(A94,#REF!,0)))</f>
        <v>#REF!</v>
      </c>
      <c r="H94" s="407"/>
      <c r="I94" s="409"/>
      <c r="J94" s="416" t="e">
        <f>IF(ISBLANK(#REF!),"",#REF!)</f>
        <v>#REF!</v>
      </c>
      <c r="K94" s="416" t="e">
        <f>IF(ISBLANK(#REF!),"",#REF!)</f>
        <v>#REF!</v>
      </c>
      <c r="L94" s="416" t="e">
        <f>IF(ISBLANK(#REF!),"",#REF!)</f>
        <v>#REF!</v>
      </c>
      <c r="M94" s="416" t="e">
        <f>IF(ISBLANK(#REF!),"",#REF!)</f>
        <v>#REF!</v>
      </c>
      <c r="N94" s="416" t="e">
        <f>IF(ISBLANK(#REF!),"",#REF!)</f>
        <v>#REF!</v>
      </c>
      <c r="O94" s="416" t="e">
        <f>IF(ISBLANK(#REF!),"",#REF!)</f>
        <v>#REF!</v>
      </c>
      <c r="P94" s="418" t="e">
        <f>IF(ISBLANK(#REF!),"",#REF!)</f>
        <v>#REF!</v>
      </c>
      <c r="Q94" s="401" t="e">
        <f>#REF!</f>
        <v>#REF!</v>
      </c>
      <c r="R94" s="402"/>
      <c r="S94" s="402"/>
      <c r="T94" s="402"/>
      <c r="U94" s="402"/>
      <c r="V94" s="391" t="e">
        <f>IF(ISBLANK(#REF!),"",IF(#REF!&gt;#REF!,#REF!,#REF!))</f>
        <v>#REF!</v>
      </c>
      <c r="W94" s="393"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389">
        <v>47</v>
      </c>
      <c r="B95" s="390"/>
      <c r="C95" s="399" t="e">
        <f>IF(ISNA(MATCH(A95,#REF!,0)),"***",INDEX(#REF!,MATCH(A95,#REF!,0)))</f>
        <v>#REF!</v>
      </c>
      <c r="D95" s="399"/>
      <c r="E95" s="399"/>
      <c r="F95" s="399"/>
      <c r="G95" s="406" t="e">
        <f>IF(ISNA(MATCH(A95,#REF!,0)),"***",INDEX(#REF!,MATCH(A95,#REF!,0)))</f>
        <v>#REF!</v>
      </c>
      <c r="H95" s="406"/>
      <c r="I95" s="406"/>
      <c r="J95" s="417"/>
      <c r="K95" s="417"/>
      <c r="L95" s="417"/>
      <c r="M95" s="417"/>
      <c r="N95" s="417"/>
      <c r="O95" s="417"/>
      <c r="P95" s="419"/>
      <c r="Q95" s="403"/>
      <c r="R95" s="404"/>
      <c r="S95" s="404"/>
      <c r="T95" s="404"/>
      <c r="U95" s="404"/>
      <c r="V95" s="392"/>
      <c r="W95" s="394"/>
      <c r="X95" s="96"/>
      <c r="Y95" s="96"/>
      <c r="Z95" s="96"/>
      <c r="AA95" s="96"/>
      <c r="AB95" s="96"/>
      <c r="AC95" s="156"/>
      <c r="AD95" s="102"/>
      <c r="AE95" s="96"/>
      <c r="AF95" s="96"/>
      <c r="AG95" s="96"/>
      <c r="AH95" s="96"/>
      <c r="AI95" s="96"/>
      <c r="AJ95" s="95"/>
      <c r="AK95" s="97"/>
      <c r="AL95" s="95"/>
      <c r="AM95" s="33"/>
    </row>
    <row r="96" spans="1:39" ht="12" hidden="1" customHeight="1">
      <c r="A96" s="389"/>
      <c r="B96" s="390"/>
      <c r="C96" s="400"/>
      <c r="D96" s="400"/>
      <c r="E96" s="400"/>
      <c r="F96" s="400"/>
      <c r="G96" s="407" t="e">
        <f>IF(ISNA(MATCH(A96,#REF!,0)),"***",INDEX(#REF!,MATCH(A96,#REF!,0)))</f>
        <v>#REF!</v>
      </c>
      <c r="H96" s="407"/>
      <c r="I96" s="407"/>
      <c r="J96" s="402" t="e">
        <f>#REF!</f>
        <v>#REF!</v>
      </c>
      <c r="K96" s="402"/>
      <c r="L96" s="402"/>
      <c r="M96" s="402"/>
      <c r="N96" s="402"/>
      <c r="O96" s="391" t="e">
        <f>IF(ISBLANK(#REF!),"",IF(#REF!&gt;#REF!,#REF!,#REF!))</f>
        <v>#REF!</v>
      </c>
      <c r="P96" s="393" t="e">
        <f>IF(ISBLANK(#REF!),"",IF(#REF!&gt;#REF!,#REF!,#REF!))</f>
        <v>#REF!</v>
      </c>
      <c r="Q96" s="397" t="e">
        <f>IF(ISBLANK(#REF!),"",#REF!)</f>
        <v>#REF!</v>
      </c>
      <c r="R96" s="397" t="e">
        <f>IF(ISBLANK(#REF!),"",#REF!)</f>
        <v>#REF!</v>
      </c>
      <c r="S96" s="397" t="e">
        <f>IF(ISBLANK(#REF!),"",#REF!)</f>
        <v>#REF!</v>
      </c>
      <c r="T96" s="397" t="e">
        <f>IF(ISBLANK(#REF!),"",#REF!)</f>
        <v>#REF!</v>
      </c>
      <c r="U96" s="397" t="e">
        <f>IF(ISBLANK(#REF!),"",#REF!)</f>
        <v>#REF!</v>
      </c>
      <c r="V96" s="397" t="e">
        <f>IF(ISBLANK(#REF!),"",#REF!)</f>
        <v>#REF!</v>
      </c>
      <c r="W96" s="397" t="e">
        <f>IF(ISBLANK(#REF!),"",#REF!)</f>
        <v>#REF!</v>
      </c>
      <c r="X96" s="96"/>
      <c r="Y96" s="96"/>
      <c r="Z96" s="96"/>
      <c r="AA96" s="96"/>
      <c r="AB96" s="96"/>
      <c r="AC96" s="156"/>
      <c r="AD96" s="102"/>
      <c r="AE96" s="96"/>
      <c r="AF96" s="96"/>
      <c r="AG96" s="96"/>
      <c r="AH96" s="96"/>
      <c r="AI96" s="96"/>
      <c r="AJ96" s="95"/>
      <c r="AK96" s="97"/>
      <c r="AL96" s="95"/>
      <c r="AM96" s="33"/>
    </row>
    <row r="97" spans="1:39" ht="12" hidden="1" customHeight="1">
      <c r="A97" s="389">
        <v>48</v>
      </c>
      <c r="B97" s="390">
        <v>4</v>
      </c>
      <c r="C97" s="399" t="e">
        <f>IF(ISNA(MATCH(A97,#REF!,0)),"***",INDEX(#REF!,MATCH(A97,#REF!,0)))</f>
        <v>#REF!</v>
      </c>
      <c r="D97" s="399"/>
      <c r="E97" s="399"/>
      <c r="F97" s="399"/>
      <c r="G97" s="406" t="e">
        <f>IF(ISNA(MATCH(A97,#REF!,0)),"***",INDEX(#REF!,MATCH(A97,#REF!,0)))</f>
        <v>#REF!</v>
      </c>
      <c r="H97" s="406"/>
      <c r="I97" s="408"/>
      <c r="J97" s="404"/>
      <c r="K97" s="404"/>
      <c r="L97" s="404"/>
      <c r="M97" s="404"/>
      <c r="N97" s="404"/>
      <c r="O97" s="392"/>
      <c r="P97" s="394"/>
      <c r="Q97" s="397"/>
      <c r="R97" s="397"/>
      <c r="S97" s="397"/>
      <c r="T97" s="397"/>
      <c r="U97" s="397"/>
      <c r="V97" s="397"/>
      <c r="W97" s="397"/>
      <c r="X97" s="96"/>
      <c r="Y97" s="96"/>
      <c r="Z97" s="96"/>
      <c r="AA97" s="96"/>
      <c r="AB97" s="96"/>
      <c r="AC97" s="156"/>
      <c r="AD97" s="102"/>
      <c r="AE97" s="96"/>
      <c r="AF97" s="96"/>
      <c r="AG97" s="96"/>
      <c r="AH97" s="96"/>
      <c r="AI97" s="96"/>
      <c r="AJ97" s="95"/>
      <c r="AK97" s="97"/>
      <c r="AL97" s="95"/>
      <c r="AM97" s="33"/>
    </row>
    <row r="98" spans="1:39" ht="12" hidden="1" customHeight="1">
      <c r="A98" s="389"/>
      <c r="B98" s="390">
        <v>4</v>
      </c>
      <c r="C98" s="400"/>
      <c r="D98" s="400"/>
      <c r="E98" s="400"/>
      <c r="F98" s="400"/>
      <c r="G98" s="407" t="e">
        <f>IF(ISNA(MATCH(A98,#REF!,0)),"***",INDEX(#REF!,MATCH(A98,#REF!,0)))</f>
        <v>#REF!</v>
      </c>
      <c r="H98" s="407"/>
      <c r="I98" s="409"/>
      <c r="J98" s="396" t="e">
        <f>IF(ISBLANK(#REF!),"",#REF!)</f>
        <v>#REF!</v>
      </c>
      <c r="K98" s="396" t="e">
        <f>IF(ISBLANK(#REF!),"",#REF!)</f>
        <v>#REF!</v>
      </c>
      <c r="L98" s="396" t="e">
        <f>IF(ISBLANK(#REF!),"",#REF!)</f>
        <v>#REF!</v>
      </c>
      <c r="M98" s="396" t="e">
        <f>IF(ISBLANK(#REF!),"",#REF!)</f>
        <v>#REF!</v>
      </c>
      <c r="N98" s="396" t="e">
        <f>IF(ISBLANK(#REF!),"",#REF!)</f>
        <v>#REF!</v>
      </c>
      <c r="O98" s="396" t="e">
        <f>IF(ISBLANK(#REF!),"",#REF!)</f>
        <v>#REF!</v>
      </c>
      <c r="P98" s="39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389">
        <v>49</v>
      </c>
      <c r="B99" s="390">
        <v>3</v>
      </c>
      <c r="C99" s="399" t="e">
        <f>IF(ISNA(MATCH(A99,#REF!,0)),"***",INDEX(#REF!,MATCH(A99,#REF!,0)))</f>
        <v>#REF!</v>
      </c>
      <c r="D99" s="399"/>
      <c r="E99" s="399"/>
      <c r="F99" s="399"/>
      <c r="G99" s="406" t="e">
        <f>IF(ISNA(MATCH(A99,#REF!,0)),"***",INDEX(#REF!,MATCH(A99,#REF!,0)))</f>
        <v>#REF!</v>
      </c>
      <c r="H99" s="406"/>
      <c r="I99" s="406"/>
      <c r="J99" s="396"/>
      <c r="K99" s="396"/>
      <c r="L99" s="396"/>
      <c r="M99" s="396"/>
      <c r="N99" s="396"/>
      <c r="O99" s="396"/>
      <c r="P99" s="396"/>
      <c r="Q99" s="96"/>
      <c r="R99" s="96"/>
      <c r="S99" s="96"/>
      <c r="T99" s="96"/>
      <c r="U99" s="96"/>
      <c r="V99" s="156"/>
      <c r="W99" s="102"/>
      <c r="X99" s="96"/>
      <c r="Y99" s="96"/>
      <c r="Z99" s="96"/>
      <c r="AA99" s="96"/>
      <c r="AB99" s="96"/>
      <c r="AC99" s="156"/>
      <c r="AD99" s="102"/>
      <c r="AE99" s="434" t="e">
        <f>#REF!</f>
        <v>#REF!</v>
      </c>
      <c r="AF99" s="435"/>
      <c r="AG99" s="435"/>
      <c r="AH99" s="435"/>
      <c r="AI99" s="435"/>
      <c r="AJ99" s="440" t="e">
        <f>IF(ISBLANK(#REF!),"",IF(#REF!&gt;#REF!,#REF!,#REF!))</f>
        <v>#REF!</v>
      </c>
      <c r="AK99" s="438" t="e">
        <f>IF(ISBLANK(#REF!),"",IF(#REF!&gt;#REF!,#REF!,#REF!))</f>
        <v>#REF!</v>
      </c>
      <c r="AL99" s="153"/>
      <c r="AM99" s="33"/>
    </row>
    <row r="100" spans="1:39" ht="12" hidden="1" customHeight="1">
      <c r="A100" s="389"/>
      <c r="B100" s="390">
        <v>3</v>
      </c>
      <c r="C100" s="400"/>
      <c r="D100" s="400"/>
      <c r="E100" s="400"/>
      <c r="F100" s="400"/>
      <c r="G100" s="407" t="e">
        <f>IF(ISNA(MATCH(A100,#REF!,0)),"***",INDEX(#REF!,MATCH(A100,#REF!,0)))</f>
        <v>#REF!</v>
      </c>
      <c r="H100" s="407"/>
      <c r="I100" s="407"/>
      <c r="J100" s="402" t="e">
        <f>#REF!</f>
        <v>#REF!</v>
      </c>
      <c r="K100" s="402"/>
      <c r="L100" s="402"/>
      <c r="M100" s="402"/>
      <c r="N100" s="402"/>
      <c r="O100" s="391" t="e">
        <f>IF(ISBLANK(#REF!),"",IF(#REF!&gt;#REF!,#REF!,#REF!))</f>
        <v>#REF!</v>
      </c>
      <c r="P100" s="402" t="e">
        <f>IF(ISBLANK(#REF!),"",IF(#REF!&gt;#REF!,#REF!,#REF!))</f>
        <v>#REF!</v>
      </c>
      <c r="Q100" s="96"/>
      <c r="R100" s="96"/>
      <c r="S100" s="96"/>
      <c r="T100" s="96"/>
      <c r="U100" s="96"/>
      <c r="V100" s="156"/>
      <c r="W100" s="102"/>
      <c r="X100" s="96"/>
      <c r="Y100" s="96"/>
      <c r="Z100" s="96"/>
      <c r="AA100" s="96"/>
      <c r="AB100" s="96"/>
      <c r="AC100" s="156"/>
      <c r="AD100" s="102"/>
      <c r="AE100" s="436"/>
      <c r="AF100" s="437"/>
      <c r="AG100" s="437"/>
      <c r="AH100" s="437"/>
      <c r="AI100" s="437"/>
      <c r="AJ100" s="424"/>
      <c r="AK100" s="439"/>
      <c r="AL100" s="154"/>
      <c r="AM100" s="33"/>
    </row>
    <row r="101" spans="1:39" ht="12" hidden="1" customHeight="1">
      <c r="A101" s="389">
        <v>50</v>
      </c>
      <c r="B101" s="390"/>
      <c r="C101" s="399" t="e">
        <f>IF(ISNA(MATCH(A101,#REF!,0)),"***",INDEX(#REF!,MATCH(A101,#REF!,0)))</f>
        <v>#REF!</v>
      </c>
      <c r="D101" s="399"/>
      <c r="E101" s="399"/>
      <c r="F101" s="399"/>
      <c r="G101" s="406" t="e">
        <f>IF(ISNA(MATCH(A101,#REF!,0)),"***",INDEX(#REF!,MATCH(A101,#REF!,0)))</f>
        <v>#REF!</v>
      </c>
      <c r="H101" s="406"/>
      <c r="I101" s="408"/>
      <c r="J101" s="404"/>
      <c r="K101" s="404"/>
      <c r="L101" s="404"/>
      <c r="M101" s="404"/>
      <c r="N101" s="404"/>
      <c r="O101" s="392"/>
      <c r="P101" s="404"/>
      <c r="Q101" s="96"/>
      <c r="R101" s="96"/>
      <c r="S101" s="96"/>
      <c r="T101" s="96"/>
      <c r="U101" s="96"/>
      <c r="V101" s="156"/>
      <c r="W101" s="102"/>
      <c r="X101" s="96"/>
      <c r="Y101" s="96"/>
      <c r="Z101" s="96"/>
      <c r="AA101" s="96"/>
      <c r="AB101" s="96"/>
      <c r="AC101" s="156"/>
      <c r="AD101" s="102"/>
      <c r="AE101" s="433" t="e">
        <f>IF(ISBLANK(#REF!),"",#REF!)</f>
        <v>#REF!</v>
      </c>
      <c r="AF101" s="433" t="e">
        <f>IF(ISBLANK(#REF!),"",#REF!)</f>
        <v>#REF!</v>
      </c>
      <c r="AG101" s="433" t="e">
        <f>IF(ISBLANK(#REF!),"",#REF!)</f>
        <v>#REF!</v>
      </c>
      <c r="AH101" s="433" t="e">
        <f>IF(ISBLANK(#REF!),"",#REF!)</f>
        <v>#REF!</v>
      </c>
      <c r="AI101" s="433" t="e">
        <f>IF(ISBLANK(#REF!),"",#REF!)</f>
        <v>#REF!</v>
      </c>
      <c r="AJ101" s="433" t="e">
        <f>IF(ISBLANK(#REF!),"",#REF!)</f>
        <v>#REF!</v>
      </c>
      <c r="AK101" s="410" t="e">
        <f>IF(ISBLANK(#REF!),"",#REF!)</f>
        <v>#REF!</v>
      </c>
      <c r="AL101" s="99"/>
      <c r="AM101" s="33"/>
    </row>
    <row r="102" spans="1:39" ht="12" hidden="1" customHeight="1">
      <c r="A102" s="389"/>
      <c r="B102" s="390"/>
      <c r="C102" s="400"/>
      <c r="D102" s="400"/>
      <c r="E102" s="400"/>
      <c r="F102" s="400"/>
      <c r="G102" s="407" t="e">
        <f>IF(ISNA(MATCH(A102,#REF!,0)),"***",INDEX(#REF!,MATCH(A102,#REF!,0)))</f>
        <v>#REF!</v>
      </c>
      <c r="H102" s="407"/>
      <c r="I102" s="409"/>
      <c r="J102" s="416" t="e">
        <f>IF(ISBLANK(#REF!),"",#REF!)</f>
        <v>#REF!</v>
      </c>
      <c r="K102" s="416" t="e">
        <f>IF(ISBLANK(#REF!),"",#REF!)</f>
        <v>#REF!</v>
      </c>
      <c r="L102" s="416" t="e">
        <f>IF(ISBLANK(#REF!),"",#REF!)</f>
        <v>#REF!</v>
      </c>
      <c r="M102" s="416" t="e">
        <f>IF(ISBLANK(#REF!),"",#REF!)</f>
        <v>#REF!</v>
      </c>
      <c r="N102" s="416" t="e">
        <f>IF(ISBLANK(#REF!),"",#REF!)</f>
        <v>#REF!</v>
      </c>
      <c r="O102" s="416" t="e">
        <f>IF(ISBLANK(#REF!),"",#REF!)</f>
        <v>#REF!</v>
      </c>
      <c r="P102" s="418" t="e">
        <f>IF(ISBLANK(#REF!),"",#REF!)</f>
        <v>#REF!</v>
      </c>
      <c r="Q102" s="401" t="e">
        <f>#REF!</f>
        <v>#REF!</v>
      </c>
      <c r="R102" s="402"/>
      <c r="S102" s="402"/>
      <c r="T102" s="402"/>
      <c r="U102" s="402"/>
      <c r="V102" s="391" t="e">
        <f>IF(ISBLANK(#REF!),"",IF(#REF!&gt;#REF!,#REF!,#REF!))</f>
        <v>#REF!</v>
      </c>
      <c r="W102" s="402" t="e">
        <f>IF(ISBLANK(#REF!),"",IF(#REF!&gt;#REF!,#REF!,#REF!))</f>
        <v>#REF!</v>
      </c>
      <c r="X102" s="96"/>
      <c r="Y102" s="96"/>
      <c r="Z102" s="96"/>
      <c r="AA102" s="96"/>
      <c r="AB102" s="96"/>
      <c r="AC102" s="156"/>
      <c r="AD102" s="102"/>
      <c r="AE102" s="397"/>
      <c r="AF102" s="397"/>
      <c r="AG102" s="397"/>
      <c r="AH102" s="397"/>
      <c r="AI102" s="397"/>
      <c r="AJ102" s="397"/>
      <c r="AK102" s="411"/>
      <c r="AL102" s="95"/>
      <c r="AM102" s="33"/>
    </row>
    <row r="103" spans="1:39" ht="12" hidden="1" customHeight="1">
      <c r="A103" s="389">
        <v>51</v>
      </c>
      <c r="B103" s="390"/>
      <c r="C103" s="399" t="e">
        <f>IF(ISNA(MATCH(A103,#REF!,0)),"***",INDEX(#REF!,MATCH(A103,#REF!,0)))</f>
        <v>#REF!</v>
      </c>
      <c r="D103" s="399"/>
      <c r="E103" s="399"/>
      <c r="F103" s="399"/>
      <c r="G103" s="406" t="e">
        <f>IF(ISNA(MATCH(A103,#REF!,0)),"***",INDEX(#REF!,MATCH(A103,#REF!,0)))</f>
        <v>#REF!</v>
      </c>
      <c r="H103" s="406"/>
      <c r="I103" s="406"/>
      <c r="J103" s="417"/>
      <c r="K103" s="417"/>
      <c r="L103" s="417"/>
      <c r="M103" s="417"/>
      <c r="N103" s="417"/>
      <c r="O103" s="417"/>
      <c r="P103" s="419"/>
      <c r="Q103" s="403"/>
      <c r="R103" s="404"/>
      <c r="S103" s="404"/>
      <c r="T103" s="404"/>
      <c r="U103" s="404"/>
      <c r="V103" s="392"/>
      <c r="W103" s="404"/>
      <c r="X103" s="96"/>
      <c r="Y103" s="96"/>
      <c r="Z103" s="96"/>
      <c r="AA103" s="96"/>
      <c r="AB103" s="96"/>
      <c r="AC103" s="156"/>
      <c r="AD103" s="102"/>
      <c r="AE103" s="96"/>
      <c r="AF103" s="96"/>
      <c r="AG103" s="96"/>
      <c r="AH103" s="96"/>
      <c r="AI103" s="96"/>
      <c r="AJ103" s="95"/>
      <c r="AK103" s="97"/>
      <c r="AL103" s="95"/>
      <c r="AM103" s="33"/>
    </row>
    <row r="104" spans="1:39" ht="12" hidden="1" customHeight="1">
      <c r="A104" s="389"/>
      <c r="B104" s="390"/>
      <c r="C104" s="400"/>
      <c r="D104" s="400"/>
      <c r="E104" s="400"/>
      <c r="F104" s="400"/>
      <c r="G104" s="407" t="e">
        <f>IF(ISNA(MATCH(A104,#REF!,0)),"***",INDEX(#REF!,MATCH(A104,#REF!,0)))</f>
        <v>#REF!</v>
      </c>
      <c r="H104" s="407"/>
      <c r="I104" s="407"/>
      <c r="J104" s="402" t="e">
        <f>#REF!</f>
        <v>#REF!</v>
      </c>
      <c r="K104" s="402"/>
      <c r="L104" s="402"/>
      <c r="M104" s="402"/>
      <c r="N104" s="402"/>
      <c r="O104" s="391" t="e">
        <f>IF(ISBLANK(#REF!),"",IF(#REF!&gt;#REF!,#REF!,#REF!))</f>
        <v>#REF!</v>
      </c>
      <c r="P104" s="393" t="e">
        <f>IF(ISBLANK(#REF!),"",IF(#REF!&gt;#REF!,#REF!,#REF!))</f>
        <v>#REF!</v>
      </c>
      <c r="Q104" s="397" t="e">
        <f>IF(ISBLANK(#REF!),"",#REF!)</f>
        <v>#REF!</v>
      </c>
      <c r="R104" s="397" t="e">
        <f>IF(ISBLANK(#REF!),"",#REF!)</f>
        <v>#REF!</v>
      </c>
      <c r="S104" s="397" t="e">
        <f>IF(ISBLANK(#REF!),"",#REF!)</f>
        <v>#REF!</v>
      </c>
      <c r="T104" s="397" t="e">
        <f>IF(ISBLANK(#REF!),"",#REF!)</f>
        <v>#REF!</v>
      </c>
      <c r="U104" s="397" t="e">
        <f>IF(ISBLANK(#REF!),"",#REF!)</f>
        <v>#REF!</v>
      </c>
      <c r="V104" s="397" t="e">
        <f>IF(ISBLANK(#REF!),"",#REF!)</f>
        <v>#REF!</v>
      </c>
      <c r="W104" s="410"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389">
        <v>52</v>
      </c>
      <c r="B105" s="390">
        <v>14</v>
      </c>
      <c r="C105" s="399" t="e">
        <f>IF(ISNA(MATCH(A105,#REF!,0)),"***",INDEX(#REF!,MATCH(A105,#REF!,0)))</f>
        <v>#REF!</v>
      </c>
      <c r="D105" s="399"/>
      <c r="E105" s="399"/>
      <c r="F105" s="399"/>
      <c r="G105" s="406" t="e">
        <f>IF(ISNA(MATCH(A105,#REF!,0)),"***",INDEX(#REF!,MATCH(A105,#REF!,0)))</f>
        <v>#REF!</v>
      </c>
      <c r="H105" s="406"/>
      <c r="I105" s="408"/>
      <c r="J105" s="404"/>
      <c r="K105" s="404"/>
      <c r="L105" s="404"/>
      <c r="M105" s="404"/>
      <c r="N105" s="404"/>
      <c r="O105" s="392"/>
      <c r="P105" s="394"/>
      <c r="Q105" s="397"/>
      <c r="R105" s="397"/>
      <c r="S105" s="397"/>
      <c r="T105" s="397"/>
      <c r="U105" s="397"/>
      <c r="V105" s="397"/>
      <c r="W105" s="411"/>
      <c r="X105" s="96"/>
      <c r="Y105" s="96"/>
      <c r="Z105" s="96"/>
      <c r="AA105" s="96"/>
      <c r="AB105" s="96"/>
      <c r="AC105" s="156"/>
      <c r="AD105" s="102"/>
      <c r="AE105" s="96"/>
      <c r="AF105" s="96"/>
      <c r="AG105" s="96"/>
      <c r="AH105" s="96"/>
      <c r="AI105" s="96"/>
      <c r="AJ105" s="95"/>
      <c r="AK105" s="97"/>
      <c r="AL105" s="95"/>
      <c r="AM105" s="33"/>
    </row>
    <row r="106" spans="1:39" ht="12" hidden="1" customHeight="1">
      <c r="A106" s="389"/>
      <c r="B106" s="390">
        <v>14</v>
      </c>
      <c r="C106" s="400"/>
      <c r="D106" s="400"/>
      <c r="E106" s="400"/>
      <c r="F106" s="400"/>
      <c r="G106" s="407" t="e">
        <f>IF(ISNA(MATCH(A106,#REF!,0)),"***",INDEX(#REF!,MATCH(A106,#REF!,0)))</f>
        <v>#REF!</v>
      </c>
      <c r="H106" s="407"/>
      <c r="I106" s="409"/>
      <c r="J106" s="396" t="e">
        <f>IF(ISBLANK(#REF!),"",#REF!)</f>
        <v>#REF!</v>
      </c>
      <c r="K106" s="396" t="e">
        <f>IF(ISBLANK(#REF!),"",#REF!)</f>
        <v>#REF!</v>
      </c>
      <c r="L106" s="396" t="e">
        <f>IF(ISBLANK(#REF!),"",#REF!)</f>
        <v>#REF!</v>
      </c>
      <c r="M106" s="396" t="e">
        <f>IF(ISBLANK(#REF!),"",#REF!)</f>
        <v>#REF!</v>
      </c>
      <c r="N106" s="396" t="e">
        <f>IF(ISBLANK(#REF!),"",#REF!)</f>
        <v>#REF!</v>
      </c>
      <c r="O106" s="396" t="e">
        <f>IF(ISBLANK(#REF!),"",#REF!)</f>
        <v>#REF!</v>
      </c>
      <c r="P106" s="396" t="e">
        <f>IF(ISBLANK(#REF!),"",#REF!)</f>
        <v>#REF!</v>
      </c>
      <c r="Q106" s="96"/>
      <c r="R106" s="96"/>
      <c r="S106" s="96"/>
      <c r="T106" s="96"/>
      <c r="U106" s="96"/>
      <c r="V106" s="156"/>
      <c r="W106" s="157"/>
      <c r="X106" s="401" t="e">
        <f>#REF!</f>
        <v>#REF!</v>
      </c>
      <c r="Y106" s="402"/>
      <c r="Z106" s="402"/>
      <c r="AA106" s="402"/>
      <c r="AB106" s="402"/>
      <c r="AC106" s="391" t="e">
        <f>IF(ISBLANK(#REF!),"",IF(#REF!&gt;#REF!,#REF!,#REF!))</f>
        <v>#REF!</v>
      </c>
      <c r="AD106" s="402" t="e">
        <f>IF(ISBLANK(#REF!),"",IF(#REF!&gt;#REF!,#REF!,#REF!))</f>
        <v>#REF!</v>
      </c>
      <c r="AE106" s="96"/>
      <c r="AF106" s="96"/>
      <c r="AG106" s="96"/>
      <c r="AH106" s="96"/>
      <c r="AI106" s="96"/>
      <c r="AJ106" s="95"/>
      <c r="AK106" s="97"/>
      <c r="AL106" s="95"/>
      <c r="AM106" s="33"/>
    </row>
    <row r="107" spans="1:39" ht="12" hidden="1" customHeight="1">
      <c r="A107" s="389">
        <v>53</v>
      </c>
      <c r="B107" s="390">
        <v>11</v>
      </c>
      <c r="C107" s="399" t="e">
        <f>IF(ISNA(MATCH(A107,#REF!,0)),"***",INDEX(#REF!,MATCH(A107,#REF!,0)))</f>
        <v>#REF!</v>
      </c>
      <c r="D107" s="399"/>
      <c r="E107" s="399"/>
      <c r="F107" s="399"/>
      <c r="G107" s="406" t="e">
        <f>IF(ISNA(MATCH(A107,#REF!,0)),"***",INDEX(#REF!,MATCH(A107,#REF!,0)))</f>
        <v>#REF!</v>
      </c>
      <c r="H107" s="406"/>
      <c r="I107" s="406"/>
      <c r="J107" s="396"/>
      <c r="K107" s="396"/>
      <c r="L107" s="396"/>
      <c r="M107" s="396"/>
      <c r="N107" s="396"/>
      <c r="O107" s="396"/>
      <c r="P107" s="396"/>
      <c r="Q107" s="96"/>
      <c r="R107" s="96"/>
      <c r="S107" s="96"/>
      <c r="T107" s="96"/>
      <c r="U107" s="96"/>
      <c r="V107" s="156"/>
      <c r="W107" s="157"/>
      <c r="X107" s="403"/>
      <c r="Y107" s="404"/>
      <c r="Z107" s="404"/>
      <c r="AA107" s="404"/>
      <c r="AB107" s="404"/>
      <c r="AC107" s="392"/>
      <c r="AD107" s="404"/>
      <c r="AE107" s="96"/>
      <c r="AF107" s="96"/>
      <c r="AG107" s="96"/>
      <c r="AH107" s="96"/>
      <c r="AI107" s="96"/>
      <c r="AJ107" s="95"/>
      <c r="AK107" s="97"/>
      <c r="AL107" s="95"/>
      <c r="AM107" s="33"/>
    </row>
    <row r="108" spans="1:39" ht="12" hidden="1" customHeight="1">
      <c r="A108" s="389"/>
      <c r="B108" s="390">
        <v>11</v>
      </c>
      <c r="C108" s="400"/>
      <c r="D108" s="400"/>
      <c r="E108" s="400"/>
      <c r="F108" s="400"/>
      <c r="G108" s="407" t="e">
        <f>IF(ISNA(MATCH(A108,#REF!,0)),"***",INDEX(#REF!,MATCH(A108,#REF!,0)))</f>
        <v>#REF!</v>
      </c>
      <c r="H108" s="407"/>
      <c r="I108" s="407"/>
      <c r="J108" s="414" t="e">
        <f>#REF!</f>
        <v>#REF!</v>
      </c>
      <c r="K108" s="414"/>
      <c r="L108" s="414"/>
      <c r="M108" s="414"/>
      <c r="N108" s="414"/>
      <c r="O108" s="420" t="e">
        <f>IF(ISBLANK(#REF!),"",IF(#REF!&gt;#REF!,#REF!,#REF!))</f>
        <v>#REF!</v>
      </c>
      <c r="P108" s="414" t="e">
        <f>IF(ISBLANK(#REF!),"",IF(#REF!&gt;#REF!,#REF!,#REF!))</f>
        <v>#REF!</v>
      </c>
      <c r="Q108" s="96"/>
      <c r="R108" s="96"/>
      <c r="S108" s="96"/>
      <c r="T108" s="96"/>
      <c r="U108" s="96"/>
      <c r="V108" s="156"/>
      <c r="W108" s="157"/>
      <c r="X108" s="397" t="e">
        <f>IF(ISBLANK(#REF!),"",#REF!)</f>
        <v>#REF!</v>
      </c>
      <c r="Y108" s="397" t="e">
        <f>IF(ISBLANK(#REF!),"",#REF!)</f>
        <v>#REF!</v>
      </c>
      <c r="Z108" s="397" t="e">
        <f>IF(ISBLANK(#REF!),"",#REF!)</f>
        <v>#REF!</v>
      </c>
      <c r="AA108" s="397" t="e">
        <f>IF(ISBLANK(#REF!),"",#REF!)</f>
        <v>#REF!</v>
      </c>
      <c r="AB108" s="397" t="e">
        <f>IF(ISBLANK(#REF!),"",#REF!)</f>
        <v>#REF!</v>
      </c>
      <c r="AC108" s="397" t="e">
        <f>IF(ISBLANK(#REF!),"",#REF!)</f>
        <v>#REF!</v>
      </c>
      <c r="AD108" s="410" t="e">
        <f>IF(ISBLANK(#REF!),"",#REF!)</f>
        <v>#REF!</v>
      </c>
      <c r="AE108" s="96"/>
      <c r="AF108" s="96"/>
      <c r="AG108" s="96"/>
      <c r="AH108" s="96"/>
      <c r="AI108" s="96"/>
      <c r="AJ108" s="95"/>
      <c r="AK108" s="97"/>
      <c r="AL108" s="95"/>
      <c r="AM108" s="33"/>
    </row>
    <row r="109" spans="1:39" ht="12" hidden="1" customHeight="1">
      <c r="A109" s="389">
        <v>54</v>
      </c>
      <c r="B109" s="390"/>
      <c r="C109" s="399" t="e">
        <f>IF(ISNA(MATCH(A109,#REF!,0)),"***",INDEX(#REF!,MATCH(A109,#REF!,0)))</f>
        <v>#REF!</v>
      </c>
      <c r="D109" s="399"/>
      <c r="E109" s="399"/>
      <c r="F109" s="399"/>
      <c r="G109" s="406" t="e">
        <f>IF(ISNA(MATCH(A109,#REF!,0)),"***",INDEX(#REF!,MATCH(A109,#REF!,0)))</f>
        <v>#REF!</v>
      </c>
      <c r="H109" s="406"/>
      <c r="I109" s="408"/>
      <c r="J109" s="414"/>
      <c r="K109" s="414"/>
      <c r="L109" s="414"/>
      <c r="M109" s="414"/>
      <c r="N109" s="414"/>
      <c r="O109" s="420"/>
      <c r="P109" s="414"/>
      <c r="Q109" s="96"/>
      <c r="R109" s="96"/>
      <c r="S109" s="96"/>
      <c r="T109" s="96"/>
      <c r="U109" s="96"/>
      <c r="V109" s="156"/>
      <c r="W109" s="157"/>
      <c r="X109" s="397"/>
      <c r="Y109" s="397"/>
      <c r="Z109" s="397"/>
      <c r="AA109" s="397"/>
      <c r="AB109" s="397"/>
      <c r="AC109" s="397"/>
      <c r="AD109" s="411"/>
      <c r="AE109" s="96"/>
      <c r="AF109" s="96"/>
      <c r="AG109" s="96"/>
      <c r="AH109" s="96"/>
      <c r="AI109" s="96"/>
      <c r="AJ109" s="95"/>
      <c r="AK109" s="97"/>
      <c r="AL109" s="95"/>
      <c r="AM109" s="33"/>
    </row>
    <row r="110" spans="1:39" ht="12" hidden="1" customHeight="1">
      <c r="A110" s="389"/>
      <c r="B110" s="390"/>
      <c r="C110" s="400"/>
      <c r="D110" s="400"/>
      <c r="E110" s="400"/>
      <c r="F110" s="400"/>
      <c r="G110" s="407" t="e">
        <f>IF(ISNA(MATCH(A110,#REF!,0)),"***",INDEX(#REF!,MATCH(A110,#REF!,0)))</f>
        <v>#REF!</v>
      </c>
      <c r="H110" s="407"/>
      <c r="I110" s="409"/>
      <c r="J110" s="416" t="e">
        <f>IF(ISBLANK(#REF!),"",#REF!)</f>
        <v>#REF!</v>
      </c>
      <c r="K110" s="416" t="e">
        <f>IF(ISBLANK(#REF!),"",#REF!)</f>
        <v>#REF!</v>
      </c>
      <c r="L110" s="416" t="e">
        <f>IF(ISBLANK(#REF!),"",#REF!)</f>
        <v>#REF!</v>
      </c>
      <c r="M110" s="416" t="e">
        <f>IF(ISBLANK(#REF!),"",#REF!)</f>
        <v>#REF!</v>
      </c>
      <c r="N110" s="416" t="e">
        <f>IF(ISBLANK(#REF!),"",#REF!)</f>
        <v>#REF!</v>
      </c>
      <c r="O110" s="416" t="e">
        <f>IF(ISBLANK(#REF!),"",#REF!)</f>
        <v>#REF!</v>
      </c>
      <c r="P110" s="418" t="e">
        <f>IF(ISBLANK(#REF!),"",#REF!)</f>
        <v>#REF!</v>
      </c>
      <c r="Q110" s="401" t="e">
        <f>#REF!</f>
        <v>#REF!</v>
      </c>
      <c r="R110" s="402"/>
      <c r="S110" s="402"/>
      <c r="T110" s="402"/>
      <c r="U110" s="402"/>
      <c r="V110" s="391" t="e">
        <f>IF(ISBLANK(#REF!),"",IF(#REF!&gt;#REF!,#REF!,#REF!))</f>
        <v>#REF!</v>
      </c>
      <c r="W110" s="393"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389">
        <v>55</v>
      </c>
      <c r="B111" s="390"/>
      <c r="C111" s="399" t="e">
        <f>IF(ISNA(MATCH(A111,#REF!,0)),"***",INDEX(#REF!,MATCH(A111,#REF!,0)))</f>
        <v>#REF!</v>
      </c>
      <c r="D111" s="399"/>
      <c r="E111" s="399"/>
      <c r="F111" s="399"/>
      <c r="G111" s="406" t="e">
        <f>IF(ISNA(MATCH(A111,#REF!,0)),"***",INDEX(#REF!,MATCH(A111,#REF!,0)))</f>
        <v>#REF!</v>
      </c>
      <c r="H111" s="406"/>
      <c r="I111" s="406"/>
      <c r="J111" s="396"/>
      <c r="K111" s="396"/>
      <c r="L111" s="396"/>
      <c r="M111" s="396"/>
      <c r="N111" s="396"/>
      <c r="O111" s="396"/>
      <c r="P111" s="405"/>
      <c r="Q111" s="403"/>
      <c r="R111" s="404"/>
      <c r="S111" s="404"/>
      <c r="T111" s="404"/>
      <c r="U111" s="404"/>
      <c r="V111" s="392"/>
      <c r="W111" s="394"/>
      <c r="X111" s="96"/>
      <c r="Y111" s="96"/>
      <c r="Z111" s="96"/>
      <c r="AA111" s="96"/>
      <c r="AB111" s="96"/>
      <c r="AC111" s="156"/>
      <c r="AD111" s="157"/>
      <c r="AE111" s="96"/>
      <c r="AF111" s="96"/>
      <c r="AG111" s="96"/>
      <c r="AH111" s="96"/>
      <c r="AI111" s="96"/>
      <c r="AJ111" s="95"/>
      <c r="AK111" s="97"/>
      <c r="AL111" s="95"/>
      <c r="AM111" s="33"/>
    </row>
    <row r="112" spans="1:39" ht="12" hidden="1" customHeight="1">
      <c r="A112" s="389"/>
      <c r="B112" s="390"/>
      <c r="C112" s="400"/>
      <c r="D112" s="400"/>
      <c r="E112" s="400"/>
      <c r="F112" s="400"/>
      <c r="G112" s="407" t="e">
        <f>IF(ISNA(MATCH(A112,#REF!,0)),"***",INDEX(#REF!,MATCH(A112,#REF!,0)))</f>
        <v>#REF!</v>
      </c>
      <c r="H112" s="407"/>
      <c r="I112" s="407"/>
      <c r="J112" s="402" t="e">
        <f>#REF!</f>
        <v>#REF!</v>
      </c>
      <c r="K112" s="402"/>
      <c r="L112" s="402"/>
      <c r="M112" s="402"/>
      <c r="N112" s="402"/>
      <c r="O112" s="391" t="e">
        <f>IF(ISBLANK(#REF!),"",IF(#REF!&gt;#REF!,#REF!,#REF!))</f>
        <v>#REF!</v>
      </c>
      <c r="P112" s="393" t="e">
        <f>IF(ISBLANK(#REF!),"",IF(#REF!&gt;#REF!,#REF!,#REF!))</f>
        <v>#REF!</v>
      </c>
      <c r="Q112" s="397" t="e">
        <f>IF(ISBLANK(#REF!),"",#REF!)</f>
        <v>#REF!</v>
      </c>
      <c r="R112" s="397" t="e">
        <f>IF(ISBLANK(#REF!),"",#REF!)</f>
        <v>#REF!</v>
      </c>
      <c r="S112" s="397" t="e">
        <f>IF(ISBLANK(#REF!),"",#REF!)</f>
        <v>#REF!</v>
      </c>
      <c r="T112" s="397" t="e">
        <f>IF(ISBLANK(#REF!),"",#REF!)</f>
        <v>#REF!</v>
      </c>
      <c r="U112" s="397" t="e">
        <f>IF(ISBLANK(#REF!),"",#REF!)</f>
        <v>#REF!</v>
      </c>
      <c r="V112" s="397" t="e">
        <f>IF(ISBLANK(#REF!),"",#REF!)</f>
        <v>#REF!</v>
      </c>
      <c r="W112" s="397"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389">
        <v>56</v>
      </c>
      <c r="B113" s="390">
        <v>6</v>
      </c>
      <c r="C113" s="399" t="e">
        <f>IF(ISNA(MATCH(A113,#REF!,0)),"***",INDEX(#REF!,MATCH(A113,#REF!,0)))</f>
        <v>#REF!</v>
      </c>
      <c r="D113" s="399"/>
      <c r="E113" s="399"/>
      <c r="F113" s="399"/>
      <c r="G113" s="406" t="e">
        <f>IF(ISNA(MATCH(A113,#REF!,0)),"***",INDEX(#REF!,MATCH(A113,#REF!,0)))</f>
        <v>#REF!</v>
      </c>
      <c r="H113" s="429"/>
      <c r="I113" s="430"/>
      <c r="J113" s="404"/>
      <c r="K113" s="404"/>
      <c r="L113" s="404"/>
      <c r="M113" s="404"/>
      <c r="N113" s="404"/>
      <c r="O113" s="392"/>
      <c r="P113" s="394"/>
      <c r="Q113" s="397"/>
      <c r="R113" s="397"/>
      <c r="S113" s="397"/>
      <c r="T113" s="397"/>
      <c r="U113" s="397"/>
      <c r="V113" s="397"/>
      <c r="W113" s="397"/>
      <c r="X113" s="96"/>
      <c r="Y113" s="96"/>
      <c r="Z113" s="96"/>
      <c r="AA113" s="96"/>
      <c r="AB113" s="96"/>
      <c r="AC113" s="156"/>
      <c r="AD113" s="157"/>
      <c r="AE113" s="96"/>
      <c r="AF113" s="96"/>
      <c r="AG113" s="96"/>
      <c r="AH113" s="96"/>
      <c r="AI113" s="96"/>
      <c r="AJ113" s="95"/>
      <c r="AK113" s="97"/>
      <c r="AL113" s="95"/>
      <c r="AM113" s="33"/>
    </row>
    <row r="114" spans="1:39" ht="12" hidden="1" customHeight="1">
      <c r="A114" s="389"/>
      <c r="B114" s="390">
        <v>6</v>
      </c>
      <c r="C114" s="400"/>
      <c r="D114" s="400"/>
      <c r="E114" s="400"/>
      <c r="F114" s="400"/>
      <c r="G114" s="431"/>
      <c r="H114" s="431"/>
      <c r="I114" s="432"/>
      <c r="J114" s="396" t="e">
        <f>IF(ISBLANK(#REF!),"",#REF!)</f>
        <v>#REF!</v>
      </c>
      <c r="K114" s="396" t="e">
        <f>IF(ISBLANK(#REF!),"",#REF!)</f>
        <v>#REF!</v>
      </c>
      <c r="L114" s="396" t="e">
        <f>IF(ISBLANK(#REF!),"",#REF!)</f>
        <v>#REF!</v>
      </c>
      <c r="M114" s="396" t="e">
        <f>IF(ISBLANK(#REF!),"",#REF!)</f>
        <v>#REF!</v>
      </c>
      <c r="N114" s="396" t="e">
        <f>IF(ISBLANK(#REF!),"",#REF!)</f>
        <v>#REF!</v>
      </c>
      <c r="O114" s="396" t="e">
        <f>IF(ISBLANK(#REF!),"",#REF!)</f>
        <v>#REF!</v>
      </c>
      <c r="P114" s="39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389">
        <v>57</v>
      </c>
      <c r="B115" s="390">
        <v>7</v>
      </c>
      <c r="C115" s="399" t="e">
        <f>IF(ISNA(MATCH(A115,#REF!,0)),"***",INDEX(#REF!,MATCH(A115,#REF!,0)))</f>
        <v>#REF!</v>
      </c>
      <c r="D115" s="399"/>
      <c r="E115" s="399"/>
      <c r="F115" s="399"/>
      <c r="G115" s="406" t="e">
        <f>IF(ISNA(MATCH(A115,#REF!,0)),"***",INDEX(#REF!,MATCH(A115,#REF!,0)))</f>
        <v>#REF!</v>
      </c>
      <c r="H115" s="406"/>
      <c r="I115" s="406"/>
      <c r="J115" s="396"/>
      <c r="K115" s="396"/>
      <c r="L115" s="396"/>
      <c r="M115" s="396"/>
      <c r="N115" s="396"/>
      <c r="O115" s="396"/>
      <c r="P115" s="396"/>
      <c r="Q115" s="96"/>
      <c r="R115" s="96"/>
      <c r="S115" s="96"/>
      <c r="T115" s="96"/>
      <c r="U115" s="96"/>
      <c r="V115" s="156"/>
      <c r="W115" s="102"/>
      <c r="X115" s="96"/>
      <c r="Y115" s="96"/>
      <c r="Z115" s="96"/>
      <c r="AA115" s="96"/>
      <c r="AB115" s="96"/>
      <c r="AC115" s="156"/>
      <c r="AD115" s="157"/>
      <c r="AE115" s="427" t="e">
        <f>#REF!</f>
        <v>#REF!</v>
      </c>
      <c r="AF115" s="402"/>
      <c r="AG115" s="402"/>
      <c r="AH115" s="402"/>
      <c r="AI115" s="402"/>
      <c r="AJ115" s="423" t="e">
        <f>IF(ISBLANK(#REF!),"",IF(#REF!&gt;#REF!,#REF!,#REF!))</f>
        <v>#REF!</v>
      </c>
      <c r="AK115" s="425" t="e">
        <f>IF(ISBLANK(#REF!),"",IF(#REF!&gt;#REF!,#REF!,#REF!))</f>
        <v>#REF!</v>
      </c>
      <c r="AL115" s="95"/>
      <c r="AM115" s="33"/>
    </row>
    <row r="116" spans="1:39" ht="12" hidden="1" customHeight="1">
      <c r="A116" s="389"/>
      <c r="B116" s="390">
        <v>7</v>
      </c>
      <c r="C116" s="400"/>
      <c r="D116" s="400"/>
      <c r="E116" s="400"/>
      <c r="F116" s="400"/>
      <c r="G116" s="407" t="e">
        <f>IF(ISNA(MATCH(A116,#REF!,0)),"***",INDEX(#REF!,MATCH(A116,#REF!,0)))</f>
        <v>#REF!</v>
      </c>
      <c r="H116" s="407"/>
      <c r="I116" s="407"/>
      <c r="J116" s="402" t="e">
        <f>#REF!</f>
        <v>#REF!</v>
      </c>
      <c r="K116" s="402"/>
      <c r="L116" s="402"/>
      <c r="M116" s="402"/>
      <c r="N116" s="402"/>
      <c r="O116" s="391" t="e">
        <f>IF(ISBLANK(#REF!),"",IF(#REF!&gt;#REF!,#REF!,#REF!))</f>
        <v>#REF!</v>
      </c>
      <c r="P116" s="402" t="e">
        <f>IF(ISBLANK(#REF!),"",IF(#REF!&gt;#REF!,#REF!,#REF!))</f>
        <v>#REF!</v>
      </c>
      <c r="Q116" s="96"/>
      <c r="R116" s="96"/>
      <c r="S116" s="96"/>
      <c r="T116" s="96"/>
      <c r="U116" s="96"/>
      <c r="V116" s="156"/>
      <c r="W116" s="102"/>
      <c r="X116" s="96"/>
      <c r="Y116" s="96"/>
      <c r="Z116" s="96"/>
      <c r="AA116" s="96"/>
      <c r="AB116" s="96"/>
      <c r="AC116" s="156"/>
      <c r="AD116" s="157"/>
      <c r="AE116" s="428"/>
      <c r="AF116" s="404"/>
      <c r="AG116" s="404"/>
      <c r="AH116" s="404"/>
      <c r="AI116" s="404"/>
      <c r="AJ116" s="424"/>
      <c r="AK116" s="426"/>
      <c r="AL116" s="95"/>
      <c r="AM116" s="33"/>
    </row>
    <row r="117" spans="1:39" ht="12" hidden="1" customHeight="1">
      <c r="A117" s="389">
        <v>58</v>
      </c>
      <c r="B117" s="390"/>
      <c r="C117" s="399" t="e">
        <f>IF(ISNA(MATCH(A117,#REF!,0)),"***",INDEX(#REF!,MATCH(A117,#REF!,0)))</f>
        <v>#REF!</v>
      </c>
      <c r="D117" s="399"/>
      <c r="E117" s="399"/>
      <c r="F117" s="399"/>
      <c r="G117" s="406" t="e">
        <f>IF(ISNA(MATCH(A117,#REF!,0)),"***",INDEX(#REF!,MATCH(A117,#REF!,0)))</f>
        <v>#REF!</v>
      </c>
      <c r="H117" s="406"/>
      <c r="I117" s="408"/>
      <c r="J117" s="404"/>
      <c r="K117" s="404"/>
      <c r="L117" s="404"/>
      <c r="M117" s="404"/>
      <c r="N117" s="404"/>
      <c r="O117" s="392"/>
      <c r="P117" s="404"/>
      <c r="Q117" s="96"/>
      <c r="R117" s="96"/>
      <c r="S117" s="96"/>
      <c r="T117" s="96"/>
      <c r="U117" s="96"/>
      <c r="V117" s="156"/>
      <c r="W117" s="102"/>
      <c r="X117" s="96"/>
      <c r="Y117" s="96"/>
      <c r="Z117" s="96"/>
      <c r="AA117" s="96"/>
      <c r="AB117" s="96"/>
      <c r="AC117" s="156"/>
      <c r="AD117" s="157"/>
      <c r="AE117" s="422" t="e">
        <f>IF(ISBLANK(#REF!),"",#REF!)</f>
        <v>#REF!</v>
      </c>
      <c r="AF117" s="397" t="e">
        <f>IF(ISBLANK(#REF!),"",#REF!)</f>
        <v>#REF!</v>
      </c>
      <c r="AG117" s="397" t="e">
        <f>IF(ISBLANK(#REF!),"",#REF!)</f>
        <v>#REF!</v>
      </c>
      <c r="AH117" s="397" t="e">
        <f>IF(ISBLANK(#REF!),"",#REF!)</f>
        <v>#REF!</v>
      </c>
      <c r="AI117" s="397" t="e">
        <f>IF(ISBLANK(#REF!),"",#REF!)</f>
        <v>#REF!</v>
      </c>
      <c r="AJ117" s="397" t="e">
        <f>IF(ISBLANK(#REF!),"",#REF!)</f>
        <v>#REF!</v>
      </c>
      <c r="AK117" s="397" t="e">
        <f>IF(ISBLANK(#REF!),"",#REF!)</f>
        <v>#REF!</v>
      </c>
      <c r="AL117" s="95"/>
      <c r="AM117" s="33"/>
    </row>
    <row r="118" spans="1:39" ht="12" hidden="1" customHeight="1">
      <c r="A118" s="389"/>
      <c r="B118" s="390"/>
      <c r="C118" s="400"/>
      <c r="D118" s="400"/>
      <c r="E118" s="400"/>
      <c r="F118" s="400"/>
      <c r="G118" s="407" t="e">
        <f>IF(ISNA(MATCH(A118,#REF!,0)),"***",INDEX(#REF!,MATCH(A118,#REF!,0)))</f>
        <v>#REF!</v>
      </c>
      <c r="H118" s="407"/>
      <c r="I118" s="409"/>
      <c r="J118" s="416" t="e">
        <f>IF(ISBLANK(#REF!),"",#REF!)</f>
        <v>#REF!</v>
      </c>
      <c r="K118" s="416" t="e">
        <f>IF(ISBLANK(#REF!),"",#REF!)</f>
        <v>#REF!</v>
      </c>
      <c r="L118" s="416" t="e">
        <f>IF(ISBLANK(#REF!),"",#REF!)</f>
        <v>#REF!</v>
      </c>
      <c r="M118" s="416" t="e">
        <f>IF(ISBLANK(#REF!),"",#REF!)</f>
        <v>#REF!</v>
      </c>
      <c r="N118" s="416" t="e">
        <f>IF(ISBLANK(#REF!),"",#REF!)</f>
        <v>#REF!</v>
      </c>
      <c r="O118" s="416" t="e">
        <f>IF(ISBLANK(#REF!),"",#REF!)</f>
        <v>#REF!</v>
      </c>
      <c r="P118" s="418" t="e">
        <f>IF(ISBLANK(#REF!),"",#REF!)</f>
        <v>#REF!</v>
      </c>
      <c r="Q118" s="401" t="e">
        <f>#REF!</f>
        <v>#REF!</v>
      </c>
      <c r="R118" s="402"/>
      <c r="S118" s="402"/>
      <c r="T118" s="402"/>
      <c r="U118" s="402"/>
      <c r="V118" s="391" t="e">
        <f>IF(ISBLANK(#REF!),"",IF(#REF!&gt;#REF!,#REF!,#REF!))</f>
        <v>#REF!</v>
      </c>
      <c r="W118" s="402" t="e">
        <f>IF(ISBLANK(#REF!),"",IF(#REF!&gt;#REF!,#REF!,#REF!))</f>
        <v>#REF!</v>
      </c>
      <c r="X118" s="96"/>
      <c r="Y118" s="96"/>
      <c r="Z118" s="96"/>
      <c r="AA118" s="96"/>
      <c r="AB118" s="96"/>
      <c r="AC118" s="156"/>
      <c r="AD118" s="157"/>
      <c r="AE118" s="422"/>
      <c r="AF118" s="397"/>
      <c r="AG118" s="397"/>
      <c r="AH118" s="397"/>
      <c r="AI118" s="397"/>
      <c r="AJ118" s="397"/>
      <c r="AK118" s="397"/>
      <c r="AL118" s="95"/>
      <c r="AM118" s="33"/>
    </row>
    <row r="119" spans="1:39" ht="12" hidden="1" customHeight="1">
      <c r="A119" s="389">
        <v>59</v>
      </c>
      <c r="B119" s="390"/>
      <c r="C119" s="399" t="e">
        <f>IF(ISNA(MATCH(A119,#REF!,0)),"***",INDEX(#REF!,MATCH(A119,#REF!,0)))</f>
        <v>#REF!</v>
      </c>
      <c r="D119" s="399"/>
      <c r="E119" s="399"/>
      <c r="F119" s="399"/>
      <c r="G119" s="406" t="e">
        <f>IF(ISNA(MATCH(A119,#REF!,0)),"***",INDEX(#REF!,MATCH(A119,#REF!,0)))</f>
        <v>#REF!</v>
      </c>
      <c r="H119" s="406"/>
      <c r="I119" s="406"/>
      <c r="J119" s="417"/>
      <c r="K119" s="417"/>
      <c r="L119" s="417"/>
      <c r="M119" s="417"/>
      <c r="N119" s="417"/>
      <c r="O119" s="417"/>
      <c r="P119" s="419"/>
      <c r="Q119" s="403"/>
      <c r="R119" s="404"/>
      <c r="S119" s="404"/>
      <c r="T119" s="404"/>
      <c r="U119" s="404"/>
      <c r="V119" s="392"/>
      <c r="W119" s="404"/>
      <c r="X119" s="96"/>
      <c r="Y119" s="96"/>
      <c r="Z119" s="96"/>
      <c r="AA119" s="96"/>
      <c r="AB119" s="96"/>
      <c r="AC119" s="156"/>
      <c r="AD119" s="157"/>
      <c r="AE119" s="96"/>
      <c r="AF119" s="96"/>
      <c r="AG119" s="96"/>
      <c r="AH119" s="96"/>
      <c r="AI119" s="96"/>
      <c r="AJ119" s="95"/>
      <c r="AK119" s="95"/>
      <c r="AL119" s="95"/>
      <c r="AM119" s="33"/>
    </row>
    <row r="120" spans="1:39" ht="12" hidden="1" customHeight="1">
      <c r="A120" s="389"/>
      <c r="B120" s="390"/>
      <c r="C120" s="400"/>
      <c r="D120" s="400"/>
      <c r="E120" s="400"/>
      <c r="F120" s="400"/>
      <c r="G120" s="407" t="e">
        <f>IF(ISNA(MATCH(A120,#REF!,0)),"***",INDEX(#REF!,MATCH(A120,#REF!,0)))</f>
        <v>#REF!</v>
      </c>
      <c r="H120" s="407"/>
      <c r="I120" s="407"/>
      <c r="J120" s="414" t="e">
        <f>#REF!</f>
        <v>#REF!</v>
      </c>
      <c r="K120" s="414"/>
      <c r="L120" s="414"/>
      <c r="M120" s="414"/>
      <c r="N120" s="414"/>
      <c r="O120" s="420" t="e">
        <f>IF(ISBLANK(#REF!),"",IF(#REF!&gt;#REF!,#REF!,#REF!))</f>
        <v>#REF!</v>
      </c>
      <c r="P120" s="412" t="e">
        <f>IF(ISBLANK(#REF!),"",IF(#REF!&gt;#REF!,#REF!,#REF!))</f>
        <v>#REF!</v>
      </c>
      <c r="Q120" s="397" t="e">
        <f>IF(ISBLANK(#REF!),"",#REF!)</f>
        <v>#REF!</v>
      </c>
      <c r="R120" s="397" t="e">
        <f>IF(ISBLANK(#REF!),"",#REF!)</f>
        <v>#REF!</v>
      </c>
      <c r="S120" s="397" t="e">
        <f>IF(ISBLANK(#REF!),"",#REF!)</f>
        <v>#REF!</v>
      </c>
      <c r="T120" s="397" t="e">
        <f>IF(ISBLANK(#REF!),"",#REF!)</f>
        <v>#REF!</v>
      </c>
      <c r="U120" s="397" t="e">
        <f>IF(ISBLANK(#REF!),"",#REF!)</f>
        <v>#REF!</v>
      </c>
      <c r="V120" s="397" t="e">
        <f>IF(ISBLANK(#REF!),"",#REF!)</f>
        <v>#REF!</v>
      </c>
      <c r="W120" s="410"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389">
        <v>60</v>
      </c>
      <c r="B121" s="390">
        <v>10</v>
      </c>
      <c r="C121" s="399" t="e">
        <f>IF(ISNA(MATCH(A121,#REF!,0)),"***",INDEX(#REF!,MATCH(A121,#REF!,0)))</f>
        <v>#REF!</v>
      </c>
      <c r="D121" s="399"/>
      <c r="E121" s="399"/>
      <c r="F121" s="399"/>
      <c r="G121" s="406" t="e">
        <f>IF(ISNA(MATCH(A121,#REF!,0)),"***",INDEX(#REF!,MATCH(A121,#REF!,0)))</f>
        <v>#REF!</v>
      </c>
      <c r="H121" s="406"/>
      <c r="I121" s="408"/>
      <c r="J121" s="415"/>
      <c r="K121" s="415"/>
      <c r="L121" s="415"/>
      <c r="M121" s="415"/>
      <c r="N121" s="415"/>
      <c r="O121" s="421"/>
      <c r="P121" s="413"/>
      <c r="Q121" s="397"/>
      <c r="R121" s="397"/>
      <c r="S121" s="397"/>
      <c r="T121" s="397"/>
      <c r="U121" s="397"/>
      <c r="V121" s="397"/>
      <c r="W121" s="411"/>
      <c r="X121" s="98"/>
      <c r="Y121" s="96"/>
      <c r="Z121" s="96"/>
      <c r="AA121" s="96"/>
      <c r="AB121" s="96"/>
      <c r="AC121" s="156"/>
      <c r="AD121" s="157"/>
      <c r="AE121" s="96"/>
      <c r="AF121" s="96"/>
      <c r="AG121" s="96"/>
      <c r="AH121" s="96"/>
      <c r="AI121" s="96"/>
      <c r="AJ121" s="95"/>
      <c r="AK121" s="95"/>
      <c r="AL121" s="95"/>
      <c r="AM121" s="33"/>
    </row>
    <row r="122" spans="1:39" ht="12" hidden="1" customHeight="1">
      <c r="A122" s="389"/>
      <c r="B122" s="390">
        <v>10</v>
      </c>
      <c r="C122" s="400"/>
      <c r="D122" s="400"/>
      <c r="E122" s="400"/>
      <c r="F122" s="400"/>
      <c r="G122" s="407" t="e">
        <f>IF(ISNA(MATCH(A122,#REF!,0)),"***",INDEX(#REF!,MATCH(A122,#REF!,0)))</f>
        <v>#REF!</v>
      </c>
      <c r="H122" s="407"/>
      <c r="I122" s="409"/>
      <c r="J122" s="396" t="e">
        <f>IF(ISBLANK(#REF!),"",#REF!)</f>
        <v>#REF!</v>
      </c>
      <c r="K122" s="396" t="e">
        <f>IF(ISBLANK(#REF!),"",#REF!)</f>
        <v>#REF!</v>
      </c>
      <c r="L122" s="396" t="e">
        <f>IF(ISBLANK(#REF!),"",#REF!)</f>
        <v>#REF!</v>
      </c>
      <c r="M122" s="396" t="e">
        <f>IF(ISBLANK(#REF!),"",#REF!)</f>
        <v>#REF!</v>
      </c>
      <c r="N122" s="396" t="e">
        <f>IF(ISBLANK(#REF!),"",#REF!)</f>
        <v>#REF!</v>
      </c>
      <c r="O122" s="396" t="e">
        <f>IF(ISBLANK(#REF!),"",#REF!)</f>
        <v>#REF!</v>
      </c>
      <c r="P122" s="396" t="e">
        <f>IF(ISBLANK(#REF!),"",#REF!)</f>
        <v>#REF!</v>
      </c>
      <c r="Q122" s="96"/>
      <c r="R122" s="96"/>
      <c r="S122" s="96"/>
      <c r="T122" s="96"/>
      <c r="U122" s="96"/>
      <c r="V122" s="156"/>
      <c r="W122" s="157"/>
      <c r="X122" s="401" t="e">
        <f>#REF!</f>
        <v>#REF!</v>
      </c>
      <c r="Y122" s="402"/>
      <c r="Z122" s="402"/>
      <c r="AA122" s="402"/>
      <c r="AB122" s="402"/>
      <c r="AC122" s="391" t="e">
        <f>IF(ISBLANK(#REF!),"",IF(#REF!&gt;#REF!,#REF!,#REF!))</f>
        <v>#REF!</v>
      </c>
      <c r="AD122" s="393" t="e">
        <f>IF(ISBLANK(#REF!),"",IF(#REF!&gt;#REF!,#REF!,#REF!))</f>
        <v>#REF!</v>
      </c>
      <c r="AE122" s="96"/>
      <c r="AF122" s="96"/>
      <c r="AG122" s="395"/>
      <c r="AH122" s="395"/>
      <c r="AI122" s="395"/>
      <c r="AJ122" s="395"/>
      <c r="AK122" s="395"/>
      <c r="AL122" s="395"/>
      <c r="AM122" s="33"/>
    </row>
    <row r="123" spans="1:39" ht="12" hidden="1" customHeight="1">
      <c r="A123" s="389">
        <v>61</v>
      </c>
      <c r="B123" s="390">
        <v>15</v>
      </c>
      <c r="C123" s="399" t="e">
        <f>IF(ISNA(MATCH(A123,#REF!,0)),"***",INDEX(#REF!,MATCH(A123,#REF!,0)))</f>
        <v>#REF!</v>
      </c>
      <c r="D123" s="399"/>
      <c r="E123" s="399"/>
      <c r="F123" s="399"/>
      <c r="G123" s="406" t="e">
        <f>IF(ISNA(MATCH(A123,#REF!,0)),"***",INDEX(#REF!,MATCH(A123,#REF!,0)))</f>
        <v>#REF!</v>
      </c>
      <c r="H123" s="406"/>
      <c r="I123" s="406"/>
      <c r="J123" s="396"/>
      <c r="K123" s="396"/>
      <c r="L123" s="396"/>
      <c r="M123" s="396"/>
      <c r="N123" s="396"/>
      <c r="O123" s="396"/>
      <c r="P123" s="396"/>
      <c r="Q123" s="96"/>
      <c r="R123" s="96"/>
      <c r="S123" s="96"/>
      <c r="T123" s="96"/>
      <c r="U123" s="96"/>
      <c r="V123" s="156"/>
      <c r="W123" s="157"/>
      <c r="X123" s="403"/>
      <c r="Y123" s="404"/>
      <c r="Z123" s="404"/>
      <c r="AA123" s="404"/>
      <c r="AB123" s="404"/>
      <c r="AC123" s="392"/>
      <c r="AD123" s="394"/>
      <c r="AE123" s="96"/>
      <c r="AF123" s="96"/>
      <c r="AG123" s="395"/>
      <c r="AH123" s="395"/>
      <c r="AI123" s="395"/>
      <c r="AJ123" s="395"/>
      <c r="AK123" s="395"/>
      <c r="AL123" s="395"/>
      <c r="AM123" s="33"/>
    </row>
    <row r="124" spans="1:39" ht="12" hidden="1" customHeight="1">
      <c r="A124" s="389"/>
      <c r="B124" s="390">
        <v>15</v>
      </c>
      <c r="C124" s="400"/>
      <c r="D124" s="400"/>
      <c r="E124" s="400"/>
      <c r="F124" s="400"/>
      <c r="G124" s="407" t="e">
        <f>IF(ISNA(MATCH(A124,#REF!,0)),"***",INDEX(#REF!,MATCH(A124,#REF!,0)))</f>
        <v>#REF!</v>
      </c>
      <c r="H124" s="407"/>
      <c r="I124" s="407"/>
      <c r="J124" s="402" t="e">
        <f>#REF!</f>
        <v>#REF!</v>
      </c>
      <c r="K124" s="402"/>
      <c r="L124" s="402"/>
      <c r="M124" s="402"/>
      <c r="N124" s="402"/>
      <c r="O124" s="391" t="e">
        <f>IF(ISBLANK(#REF!),"",IF(#REF!&gt;#REF!,#REF!,#REF!))</f>
        <v>#REF!</v>
      </c>
      <c r="P124" s="402" t="e">
        <f>IF(ISBLANK(#REF!),"",IF(#REF!&gt;#REF!,#REF!,#REF!))</f>
        <v>#REF!</v>
      </c>
      <c r="Q124" s="96"/>
      <c r="R124" s="96"/>
      <c r="S124" s="96"/>
      <c r="T124" s="96"/>
      <c r="U124" s="96"/>
      <c r="V124" s="156"/>
      <c r="W124" s="157"/>
      <c r="X124" s="397" t="e">
        <f>IF(ISBLANK(#REF!),"",#REF!)</f>
        <v>#REF!</v>
      </c>
      <c r="Y124" s="397" t="e">
        <f>IF(ISBLANK(#REF!),"",#REF!)</f>
        <v>#REF!</v>
      </c>
      <c r="Z124" s="397" t="e">
        <f>IF(ISBLANK(#REF!),"",#REF!)</f>
        <v>#REF!</v>
      </c>
      <c r="AA124" s="397" t="e">
        <f>IF(ISBLANK(#REF!),"",#REF!)</f>
        <v>#REF!</v>
      </c>
      <c r="AB124" s="397" t="e">
        <f>IF(ISBLANK(#REF!),"",#REF!)</f>
        <v>#REF!</v>
      </c>
      <c r="AC124" s="397" t="e">
        <f>IF(ISBLANK(#REF!),"",#REF!)</f>
        <v>#REF!</v>
      </c>
      <c r="AD124" s="397" t="e">
        <f>IF(ISBLANK(#REF!),"",#REF!)</f>
        <v>#REF!</v>
      </c>
      <c r="AE124" s="96"/>
      <c r="AF124" s="96"/>
      <c r="AG124" s="395"/>
      <c r="AH124" s="395"/>
      <c r="AI124" s="395"/>
      <c r="AJ124" s="395"/>
      <c r="AK124" s="395"/>
      <c r="AL124" s="395"/>
      <c r="AM124" s="33"/>
    </row>
    <row r="125" spans="1:39" ht="12" hidden="1" customHeight="1">
      <c r="A125" s="389">
        <v>62</v>
      </c>
      <c r="B125" s="390"/>
      <c r="C125" s="399" t="e">
        <f>IF(ISNA(MATCH(A125,#REF!,0)),"***",INDEX(#REF!,MATCH(A125,#REF!,0)))</f>
        <v>#REF!</v>
      </c>
      <c r="D125" s="399"/>
      <c r="E125" s="399"/>
      <c r="F125" s="399"/>
      <c r="G125" s="406" t="e">
        <f>IF(ISNA(MATCH(A125,#REF!,0)),"***",INDEX(#REF!,MATCH(A125,#REF!,0)))</f>
        <v>#REF!</v>
      </c>
      <c r="H125" s="406"/>
      <c r="I125" s="408"/>
      <c r="J125" s="404"/>
      <c r="K125" s="404"/>
      <c r="L125" s="404"/>
      <c r="M125" s="404"/>
      <c r="N125" s="404"/>
      <c r="O125" s="392"/>
      <c r="P125" s="404"/>
      <c r="Q125" s="96"/>
      <c r="R125" s="96"/>
      <c r="S125" s="96"/>
      <c r="T125" s="96"/>
      <c r="U125" s="96"/>
      <c r="V125" s="156"/>
      <c r="W125" s="157"/>
      <c r="X125" s="397"/>
      <c r="Y125" s="397"/>
      <c r="Z125" s="397"/>
      <c r="AA125" s="397"/>
      <c r="AB125" s="397"/>
      <c r="AC125" s="397"/>
      <c r="AD125" s="397"/>
      <c r="AE125" s="96"/>
      <c r="AF125" s="96"/>
      <c r="AG125" s="395"/>
      <c r="AH125" s="395"/>
      <c r="AI125" s="395"/>
      <c r="AJ125" s="395"/>
      <c r="AK125" s="395"/>
      <c r="AL125" s="395"/>
      <c r="AM125" s="33"/>
    </row>
    <row r="126" spans="1:39" ht="12" hidden="1" customHeight="1">
      <c r="A126" s="389"/>
      <c r="B126" s="390"/>
      <c r="C126" s="400"/>
      <c r="D126" s="400"/>
      <c r="E126" s="400"/>
      <c r="F126" s="400"/>
      <c r="G126" s="407" t="e">
        <f>IF(ISNA(MATCH(A126,#REF!,0)),"***",INDEX(#REF!,MATCH(A126,#REF!,0)))</f>
        <v>#REF!</v>
      </c>
      <c r="H126" s="407"/>
      <c r="I126" s="409"/>
      <c r="J126" s="396" t="e">
        <f>IF(ISBLANK(#REF!),"",#REF!)</f>
        <v>#REF!</v>
      </c>
      <c r="K126" s="396" t="e">
        <f>IF(ISBLANK(#REF!),"",#REF!)</f>
        <v>#REF!</v>
      </c>
      <c r="L126" s="396" t="e">
        <f>IF(ISBLANK(#REF!),"",#REF!)</f>
        <v>#REF!</v>
      </c>
      <c r="M126" s="396" t="e">
        <f>IF(ISBLANK(#REF!),"",#REF!)</f>
        <v>#REF!</v>
      </c>
      <c r="N126" s="396" t="e">
        <f>IF(ISBLANK(#REF!),"",#REF!)</f>
        <v>#REF!</v>
      </c>
      <c r="O126" s="396" t="e">
        <f>IF(ISBLANK(#REF!),"",#REF!)</f>
        <v>#REF!</v>
      </c>
      <c r="P126" s="405" t="e">
        <f>IF(ISBLANK(#REF!),"",#REF!)</f>
        <v>#REF!</v>
      </c>
      <c r="Q126" s="401" t="e">
        <f>#REF!</f>
        <v>#REF!</v>
      </c>
      <c r="R126" s="402"/>
      <c r="S126" s="402"/>
      <c r="T126" s="402"/>
      <c r="U126" s="402"/>
      <c r="V126" s="391" t="e">
        <f>IF(ISBLANK(#REF!),"",IF(#REF!&gt;#REF!,#REF!,#REF!))</f>
        <v>#REF!</v>
      </c>
      <c r="W126" s="393" t="e">
        <f>IF(ISBLANK(#REF!),"",IF(#REF!&gt;#REF!,#REF!,#REF!))</f>
        <v>#REF!</v>
      </c>
      <c r="X126" s="96"/>
      <c r="Y126" s="96"/>
      <c r="Z126" s="96"/>
      <c r="AA126" s="96"/>
      <c r="AB126" s="96"/>
      <c r="AC126" s="96"/>
      <c r="AD126" s="96"/>
      <c r="AE126" s="96"/>
      <c r="AF126" s="96"/>
      <c r="AG126" s="395"/>
      <c r="AH126" s="395"/>
      <c r="AI126" s="395"/>
      <c r="AJ126" s="395"/>
      <c r="AK126" s="395"/>
      <c r="AL126" s="395"/>
      <c r="AM126" s="33"/>
    </row>
    <row r="127" spans="1:39" ht="12" hidden="1" customHeight="1">
      <c r="A127" s="389">
        <v>63</v>
      </c>
      <c r="B127" s="390"/>
      <c r="C127" s="399" t="e">
        <f>IF(ISNA(MATCH(A127,#REF!,0)),"***",INDEX(#REF!,MATCH(A127,#REF!,0)))</f>
        <v>#REF!</v>
      </c>
      <c r="D127" s="399"/>
      <c r="E127" s="399"/>
      <c r="F127" s="399"/>
      <c r="G127" s="406" t="e">
        <f>IF(ISNA(MATCH(A127,#REF!,0)),"***",INDEX(#REF!,MATCH(A127,#REF!,0)))</f>
        <v>#REF!</v>
      </c>
      <c r="H127" s="406"/>
      <c r="I127" s="406"/>
      <c r="J127" s="396"/>
      <c r="K127" s="396"/>
      <c r="L127" s="396"/>
      <c r="M127" s="396"/>
      <c r="N127" s="396"/>
      <c r="O127" s="396"/>
      <c r="P127" s="405"/>
      <c r="Q127" s="403"/>
      <c r="R127" s="404"/>
      <c r="S127" s="404"/>
      <c r="T127" s="404"/>
      <c r="U127" s="404"/>
      <c r="V127" s="392"/>
      <c r="W127" s="394"/>
      <c r="X127" s="96"/>
      <c r="Y127" s="96"/>
      <c r="Z127" s="96"/>
      <c r="AA127" s="96"/>
      <c r="AB127" s="96"/>
      <c r="AC127" s="96"/>
      <c r="AD127" s="96"/>
      <c r="AE127" s="96"/>
      <c r="AF127" s="96"/>
      <c r="AG127" s="395"/>
      <c r="AH127" s="395"/>
      <c r="AI127" s="395"/>
      <c r="AJ127" s="395"/>
      <c r="AK127" s="395"/>
      <c r="AL127" s="395"/>
      <c r="AM127" s="33"/>
    </row>
    <row r="128" spans="1:39" ht="12" hidden="1" customHeight="1">
      <c r="A128" s="389"/>
      <c r="B128" s="390"/>
      <c r="C128" s="400"/>
      <c r="D128" s="400"/>
      <c r="E128" s="400"/>
      <c r="F128" s="400"/>
      <c r="G128" s="407" t="e">
        <f>IF(ISNA(MATCH(A128,#REF!,0)),"***",INDEX(#REF!,MATCH(A128,#REF!,0)))</f>
        <v>#REF!</v>
      </c>
      <c r="H128" s="407"/>
      <c r="I128" s="407"/>
      <c r="J128" s="402" t="e">
        <f>#REF!</f>
        <v>#REF!</v>
      </c>
      <c r="K128" s="402"/>
      <c r="L128" s="402"/>
      <c r="M128" s="402"/>
      <c r="N128" s="402"/>
      <c r="O128" s="391" t="e">
        <f>IF(ISBLANK(#REF!),"",IF(#REF!&gt;#REF!,#REF!,#REF!))</f>
        <v>#REF!</v>
      </c>
      <c r="P128" s="393" t="e">
        <f>IF(ISBLANK(#REF!),"",IF(#REF!&gt;#REF!,#REF!,#REF!))</f>
        <v>#REF!</v>
      </c>
      <c r="Q128" s="397" t="e">
        <f>IF(ISBLANK(#REF!),"",#REF!)</f>
        <v>#REF!</v>
      </c>
      <c r="R128" s="397" t="e">
        <f>IF(ISBLANK(#REF!),"",#REF!)</f>
        <v>#REF!</v>
      </c>
      <c r="S128" s="397" t="e">
        <f>IF(ISBLANK(#REF!),"",#REF!)</f>
        <v>#REF!</v>
      </c>
      <c r="T128" s="397" t="e">
        <f>IF(ISBLANK(#REF!),"",#REF!)</f>
        <v>#REF!</v>
      </c>
      <c r="U128" s="397" t="e">
        <f>IF(ISBLANK(#REF!),"",#REF!)</f>
        <v>#REF!</v>
      </c>
      <c r="V128" s="397" t="e">
        <f>IF(ISBLANK(#REF!),"",#REF!)</f>
        <v>#REF!</v>
      </c>
      <c r="W128" s="397" t="e">
        <f>IF(ISBLANK(#REF!),"",#REF!)</f>
        <v>#REF!</v>
      </c>
      <c r="X128" s="96"/>
      <c r="Y128" s="96"/>
      <c r="Z128" s="96"/>
      <c r="AA128" s="96"/>
      <c r="AB128" s="96"/>
      <c r="AC128" s="96"/>
      <c r="AD128" s="96"/>
      <c r="AE128" s="96"/>
      <c r="AF128" s="96"/>
      <c r="AG128" s="395"/>
      <c r="AH128" s="395"/>
      <c r="AI128" s="395"/>
      <c r="AJ128" s="395"/>
      <c r="AK128" s="395"/>
      <c r="AL128" s="395"/>
      <c r="AM128" s="33"/>
    </row>
    <row r="129" spans="1:39" ht="12" hidden="1" customHeight="1">
      <c r="A129" s="389">
        <v>64</v>
      </c>
      <c r="B129" s="390">
        <v>2</v>
      </c>
      <c r="C129" s="399" t="e">
        <f>IF(ISNA(MATCH(A129,#REF!,0)),"***",INDEX(#REF!,MATCH(A129,#REF!,0)))</f>
        <v>#REF!</v>
      </c>
      <c r="D129" s="399"/>
      <c r="E129" s="399"/>
      <c r="F129" s="399"/>
      <c r="G129" s="406" t="e">
        <f>IF(ISNA(MATCH(A129,#REF!,0)),"***",INDEX(#REF!,MATCH(A129,#REF!,0)))</f>
        <v>#REF!</v>
      </c>
      <c r="H129" s="406"/>
      <c r="I129" s="408"/>
      <c r="J129" s="404"/>
      <c r="K129" s="404"/>
      <c r="L129" s="404"/>
      <c r="M129" s="404"/>
      <c r="N129" s="404"/>
      <c r="O129" s="392"/>
      <c r="P129" s="394"/>
      <c r="Q129" s="397"/>
      <c r="R129" s="397"/>
      <c r="S129" s="397"/>
      <c r="T129" s="397"/>
      <c r="U129" s="397"/>
      <c r="V129" s="397"/>
      <c r="W129" s="397"/>
      <c r="X129" s="96"/>
      <c r="Y129" s="96"/>
      <c r="Z129" s="96"/>
      <c r="AA129" s="96"/>
      <c r="AB129" s="96"/>
      <c r="AC129" s="96"/>
      <c r="AD129" s="96"/>
      <c r="AE129" s="96"/>
      <c r="AF129" s="96"/>
      <c r="AG129" s="395"/>
      <c r="AH129" s="395"/>
      <c r="AI129" s="395"/>
      <c r="AJ129" s="395"/>
      <c r="AK129" s="395"/>
      <c r="AL129" s="395"/>
      <c r="AM129" s="33"/>
    </row>
    <row r="130" spans="1:39" ht="12" hidden="1" customHeight="1">
      <c r="A130" s="389"/>
      <c r="B130" s="390"/>
      <c r="C130" s="400"/>
      <c r="D130" s="400"/>
      <c r="E130" s="400"/>
      <c r="F130" s="400"/>
      <c r="G130" s="407" t="e">
        <f>IF(ISNA(MATCH(A130,#REF!,0)),"***",INDEX(#REF!,MATCH(A130,#REF!,0)))</f>
        <v>#REF!</v>
      </c>
      <c r="H130" s="407"/>
      <c r="I130" s="409"/>
      <c r="J130" s="396" t="e">
        <f>IF(ISBLANK(#REF!),"",#REF!)</f>
        <v>#REF!</v>
      </c>
      <c r="K130" s="396" t="e">
        <f>IF(ISBLANK(#REF!),"",#REF!)</f>
        <v>#REF!</v>
      </c>
      <c r="L130" s="396" t="e">
        <f>IF(ISBLANK(#REF!),"",#REF!)</f>
        <v>#REF!</v>
      </c>
      <c r="M130" s="396" t="e">
        <f>IF(ISBLANK(#REF!),"",#REF!)</f>
        <v>#REF!</v>
      </c>
      <c r="N130" s="396" t="e">
        <f>IF(ISBLANK(#REF!),"",#REF!)</f>
        <v>#REF!</v>
      </c>
      <c r="O130" s="396" t="e">
        <f>IF(ISBLANK(#REF!),"",#REF!)</f>
        <v>#REF!</v>
      </c>
      <c r="P130" s="39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398"/>
      <c r="K131" s="398"/>
      <c r="L131" s="398"/>
      <c r="M131" s="398"/>
      <c r="N131" s="398"/>
      <c r="O131" s="398"/>
      <c r="P131" s="398"/>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03.06.2017.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35" priority="20">
      <formula>"ISNA(P4)"</formula>
    </cfRule>
  </conditionalFormatting>
  <conditionalFormatting sqref="P1">
    <cfRule type="containsErrors" dxfId="34" priority="18">
      <formula>ISERROR(P1)</formula>
    </cfRule>
    <cfRule type="containsErrors" dxfId="33" priority="19">
      <formula>ISERROR(P1)</formula>
    </cfRule>
  </conditionalFormatting>
  <conditionalFormatting sqref="G64:I65 G56:I59 G48:I51 G40:I43 G32:I35 G24:I27 G16:I19 G3:I3 G8:I11">
    <cfRule type="duplicateValues" dxfId="32" priority="17" stopIfTrue="1"/>
  </conditionalFormatting>
  <conditionalFormatting sqref="G68:I130">
    <cfRule type="duplicateValues" dxfId="31" priority="16" stopIfTrue="1"/>
  </conditionalFormatting>
  <conditionalFormatting sqref="P1">
    <cfRule type="expression" dxfId="30" priority="15">
      <formula>"ISNA(P4)"</formula>
    </cfRule>
  </conditionalFormatting>
  <conditionalFormatting sqref="P1">
    <cfRule type="containsErrors" dxfId="29" priority="13">
      <formula>ISERROR(P1)</formula>
    </cfRule>
    <cfRule type="containsErrors" dxfId="28" priority="14">
      <formula>ISERROR(P1)</formula>
    </cfRule>
  </conditionalFormatting>
  <conditionalFormatting sqref="G64:I65 G56:I59 G48:I51 G40:I43 G32:I35 G24:I27 G16:I19 G3:I3 G8:I11">
    <cfRule type="duplicateValues" dxfId="27" priority="12" stopIfTrue="1"/>
  </conditionalFormatting>
  <conditionalFormatting sqref="G68:I130">
    <cfRule type="duplicateValues" dxfId="26" priority="11" stopIfTrue="1"/>
  </conditionalFormatting>
  <conditionalFormatting sqref="P1">
    <cfRule type="expression" dxfId="25" priority="10">
      <formula>"ISNA(P4)"</formula>
    </cfRule>
  </conditionalFormatting>
  <conditionalFormatting sqref="P1">
    <cfRule type="containsErrors" dxfId="24" priority="8">
      <formula>ISERROR(P1)</formula>
    </cfRule>
    <cfRule type="containsErrors" dxfId="23" priority="9">
      <formula>ISERROR(P1)</formula>
    </cfRule>
  </conditionalFormatting>
  <conditionalFormatting sqref="G64:I65 G56:I59 G48:I51 G40:I43 G32:I35 G24:I27 G16:I19 G3:I3 G8:I11">
    <cfRule type="duplicateValues" dxfId="22" priority="7" stopIfTrue="1"/>
  </conditionalFormatting>
  <conditionalFormatting sqref="G68:I130">
    <cfRule type="duplicateValues" dxfId="21" priority="6" stopIfTrue="1"/>
  </conditionalFormatting>
  <conditionalFormatting sqref="P1">
    <cfRule type="expression" dxfId="20" priority="5">
      <formula>"ISNA(P4)"</formula>
    </cfRule>
  </conditionalFormatting>
  <conditionalFormatting sqref="P1">
    <cfRule type="containsErrors" dxfId="19" priority="3">
      <formula>ISERROR(P1)</formula>
    </cfRule>
    <cfRule type="containsErrors" dxfId="18" priority="4">
      <formula>ISERROR(P1)</formula>
    </cfRule>
  </conditionalFormatting>
  <conditionalFormatting sqref="G64:I65 G56:I59 G48:I51 G40:I43 G32:I35 G24:I27 G16:I19 G3:I3 G8:I11">
    <cfRule type="duplicateValues" dxfId="17" priority="2" stopIfTrue="1"/>
  </conditionalFormatting>
  <conditionalFormatting sqref="G68:I130">
    <cfRule type="duplicateValues" dxfId="16"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Kadeti</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60" t="s">
        <v>113</v>
      </c>
      <c r="B18" s="460"/>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61"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62"/>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15" priority="13" stopIfTrue="1"/>
  </conditionalFormatting>
  <conditionalFormatting sqref="J4:J6">
    <cfRule type="duplicateValues" dxfId="14" priority="12" stopIfTrue="1"/>
  </conditionalFormatting>
  <conditionalFormatting sqref="J76:J65536 J8:J45 I4:I6 J2:J3">
    <cfRule type="duplicateValues" dxfId="13" priority="11" stopIfTrue="1"/>
  </conditionalFormatting>
  <conditionalFormatting sqref="L45:M45">
    <cfRule type="duplicateValues" dxfId="12" priority="10" stopIfTrue="1"/>
  </conditionalFormatting>
  <conditionalFormatting sqref="J76:J65536 I10 J8 J10:J42 I4:I6 J2:J3">
    <cfRule type="duplicateValues" dxfId="11" priority="9" stopIfTrue="1"/>
  </conditionalFormatting>
  <conditionalFormatting sqref="M45">
    <cfRule type="duplicateValues" dxfId="10" priority="8" stopIfTrue="1"/>
  </conditionalFormatting>
  <conditionalFormatting sqref="L46:L75 I46:I75 K45:K75">
    <cfRule type="containsErrors" dxfId="9" priority="7" stopIfTrue="1">
      <formula>ISERROR(I45)</formula>
    </cfRule>
  </conditionalFormatting>
  <conditionalFormatting sqref="K45:K75 N46:N75">
    <cfRule type="cellIs" dxfId="8" priority="6" stopIfTrue="1" operator="equal">
      <formula>0</formula>
    </cfRule>
  </conditionalFormatting>
  <conditionalFormatting sqref="M11:M42">
    <cfRule type="duplicateValues" dxfId="7" priority="5" stopIfTrue="1"/>
  </conditionalFormatting>
  <conditionalFormatting sqref="L10">
    <cfRule type="duplicateValues" dxfId="6" priority="4" stopIfTrue="1"/>
  </conditionalFormatting>
  <conditionalFormatting sqref="M10">
    <cfRule type="duplicateValues" dxfId="5" priority="3" stopIfTrue="1"/>
  </conditionalFormatting>
  <conditionalFormatting sqref="L10:M10">
    <cfRule type="duplicateValues" dxfId="4" priority="2" stopIfTrue="1"/>
  </conditionalFormatting>
  <conditionalFormatting sqref="J11:J42 M11:M42">
    <cfRule type="duplicateValues" dxfId="3"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65" t="str">
        <f>info!C3</f>
        <v>Yasaka Open</v>
      </c>
      <c r="B1" s="465"/>
      <c r="C1" s="466" t="s">
        <v>144</v>
      </c>
      <c r="D1" s="466"/>
      <c r="E1" s="467" t="str">
        <f>info!C4</f>
        <v>Kadeti</v>
      </c>
      <c r="F1" s="467"/>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63" t="str">
        <f>CONCATENATE(info!C6,", ",info!C5)</f>
        <v>Niš, 03.06.2017.</v>
      </c>
      <c r="B51" s="463"/>
      <c r="C51" s="463"/>
      <c r="D51" s="334"/>
      <c r="E51" s="464"/>
      <c r="F51" s="464"/>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63" t="str">
        <f>CONCATENATE([5]info!C6,", ",[5]info!C5)</f>
        <v>Vrnjačka Banja, Serbia, September 22-25, 2011</v>
      </c>
      <c r="B110" s="463"/>
      <c r="C110" s="463"/>
      <c r="D110" s="334"/>
      <c r="E110" s="464" t="e">
        <f>#REF!</f>
        <v>#REF!</v>
      </c>
      <c r="F110" s="464"/>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Kadeti</v>
      </c>
    </row>
    <row r="2" spans="1:39" ht="12" customHeight="1" thickTop="1">
      <c r="AL2" s="29"/>
    </row>
    <row r="3" spans="1:39" ht="18" customHeight="1">
      <c r="C3" s="68" t="s">
        <v>80</v>
      </c>
      <c r="D3" s="53"/>
      <c r="E3" s="53"/>
      <c r="F3" s="53"/>
      <c r="G3" s="53"/>
      <c r="H3" s="53"/>
      <c r="I3" s="53"/>
      <c r="J3" s="498" t="s">
        <v>81</v>
      </c>
      <c r="K3" s="498"/>
      <c r="L3" s="498"/>
      <c r="M3" s="498"/>
      <c r="N3" s="498"/>
      <c r="O3" s="498"/>
      <c r="P3" s="498"/>
      <c r="Q3" s="498" t="s">
        <v>82</v>
      </c>
      <c r="R3" s="498"/>
      <c r="S3" s="498"/>
      <c r="T3" s="498"/>
      <c r="U3" s="498"/>
      <c r="V3" s="498"/>
      <c r="W3" s="498"/>
      <c r="Z3" s="68" t="s">
        <v>86</v>
      </c>
      <c r="AA3" s="498" t="s">
        <v>87</v>
      </c>
      <c r="AB3" s="498"/>
      <c r="AC3" s="498"/>
      <c r="AD3" s="498"/>
      <c r="AE3" s="498"/>
      <c r="AF3" s="498"/>
      <c r="AG3" s="498" t="s">
        <v>88</v>
      </c>
      <c r="AH3" s="498"/>
      <c r="AI3" s="498"/>
      <c r="AJ3" s="498"/>
      <c r="AK3" s="498"/>
      <c r="AL3" s="498"/>
      <c r="AM3" s="55"/>
    </row>
    <row r="4" spans="1:39" ht="20.25" customHeight="1">
      <c r="A4" s="57">
        <v>1</v>
      </c>
      <c r="B4" s="30"/>
      <c r="C4" s="485" t="e">
        <f>IF(ISBLANK(#REF!),"",IF(#REF!&lt;#REF!,#REF!,#REF!))</f>
        <v>#REF!</v>
      </c>
      <c r="D4" s="485"/>
      <c r="E4" s="485"/>
      <c r="F4" s="485"/>
      <c r="G4" s="485"/>
      <c r="H4" s="485"/>
      <c r="I4" s="485"/>
      <c r="J4" s="484" t="e">
        <f>IF(ISBLANK(#REF!),"",IF(#REF!&gt;#REF!,#REF!,#REF!))</f>
        <v>#REF!</v>
      </c>
      <c r="K4" s="484"/>
      <c r="L4" s="484"/>
      <c r="M4" s="484"/>
      <c r="N4" s="484"/>
      <c r="O4" s="523" t="e">
        <f>IF(ISBLANK(#REF!),"",IF(#REF!&gt;#REF!,#REF!,#REF!))</f>
        <v>#REF!</v>
      </c>
      <c r="P4" s="477" t="e">
        <f>IF(ISBLANK(#REF!),"",IF(#REF!&gt;#REF!,#REF!,#REF!))</f>
        <v>#REF!</v>
      </c>
      <c r="Q4" s="31"/>
      <c r="R4" s="31"/>
      <c r="S4" s="31"/>
      <c r="T4" s="31"/>
      <c r="U4" s="31"/>
      <c r="V4" s="31"/>
      <c r="W4" s="31"/>
      <c r="X4" s="31"/>
      <c r="Y4" s="511">
        <v>1</v>
      </c>
      <c r="Z4" s="484" t="e">
        <f>IF(ISBLANK(#REF!),"",IF(#REF!&lt;#REF!,#REF!,#REF!))</f>
        <v>#REF!</v>
      </c>
      <c r="AA4" s="484"/>
      <c r="AB4" s="484"/>
      <c r="AC4" s="484"/>
      <c r="AD4" s="484"/>
      <c r="AE4" s="491"/>
      <c r="AF4" s="484"/>
      <c r="AG4" s="31"/>
      <c r="AH4" s="31"/>
      <c r="AI4" s="31"/>
      <c r="AJ4" s="31"/>
      <c r="AK4" s="31"/>
      <c r="AL4" s="31"/>
      <c r="AM4" s="31"/>
    </row>
    <row r="5" spans="1:39" ht="9" customHeight="1">
      <c r="A5" s="525">
        <v>2</v>
      </c>
      <c r="B5" s="500"/>
      <c r="C5" s="507" t="e">
        <f>IF(ISBLANK(#REF!),"",IF(#REF!&lt;#REF!,#REF!,#REF!))</f>
        <v>#REF!</v>
      </c>
      <c r="D5" s="507"/>
      <c r="E5" s="507"/>
      <c r="F5" s="507"/>
      <c r="G5" s="507"/>
      <c r="H5" s="507"/>
      <c r="I5" s="508"/>
      <c r="J5" s="485"/>
      <c r="K5" s="485"/>
      <c r="L5" s="485"/>
      <c r="M5" s="485"/>
      <c r="N5" s="485"/>
      <c r="O5" s="524"/>
      <c r="P5" s="478"/>
      <c r="Q5" s="31"/>
      <c r="R5" s="31"/>
      <c r="S5" s="31"/>
      <c r="T5" s="31"/>
      <c r="U5" s="31"/>
      <c r="V5" s="31"/>
      <c r="W5" s="31"/>
      <c r="X5" s="31"/>
      <c r="Y5" s="511"/>
      <c r="Z5" s="485"/>
      <c r="AA5" s="485"/>
      <c r="AB5" s="485"/>
      <c r="AC5" s="485"/>
      <c r="AD5" s="485"/>
      <c r="AE5" s="481"/>
      <c r="AF5" s="485"/>
      <c r="AG5" s="31"/>
      <c r="AH5" s="31"/>
      <c r="AI5" s="31"/>
      <c r="AJ5" s="31"/>
      <c r="AK5" s="31"/>
      <c r="AL5" s="31"/>
      <c r="AM5" s="31"/>
    </row>
    <row r="6" spans="1:39" ht="9" customHeight="1">
      <c r="A6" s="525"/>
      <c r="B6" s="500"/>
      <c r="C6" s="485"/>
      <c r="D6" s="485"/>
      <c r="E6" s="485"/>
      <c r="F6" s="485"/>
      <c r="G6" s="485"/>
      <c r="H6" s="485"/>
      <c r="I6" s="509"/>
      <c r="J6" s="521" t="e">
        <f>IF(ISBLANK(#REF!),"",#REF!)</f>
        <v>#REF!</v>
      </c>
      <c r="K6" s="521" t="e">
        <f>IF(ISBLANK(#REF!),"",#REF!)</f>
        <v>#REF!</v>
      </c>
      <c r="L6" s="521" t="e">
        <f>IF(ISBLANK(#REF!),"",#REF!)</f>
        <v>#REF!</v>
      </c>
      <c r="M6" s="521" t="e">
        <f>IF(ISBLANK(#REF!),"",#REF!)</f>
        <v>#REF!</v>
      </c>
      <c r="N6" s="521" t="e">
        <f>IF(ISBLANK(#REF!),"",#REF!)</f>
        <v>#REF!</v>
      </c>
      <c r="O6" s="521" t="e">
        <f>IF(ISBLANK(#REF!),"",#REF!)</f>
        <v>#REF!</v>
      </c>
      <c r="P6" s="521" t="e">
        <f>IF(ISBLANK(#REF!),"",#REF!)</f>
        <v>#REF!</v>
      </c>
      <c r="Q6" s="514" t="e">
        <f>IF(ISBLANK(#REF!),"",IF(#REF!&gt;#REF!,#REF!,#REF!))</f>
        <v>#REF!</v>
      </c>
      <c r="R6" s="484"/>
      <c r="S6" s="484"/>
      <c r="T6" s="484"/>
      <c r="U6" s="484"/>
      <c r="V6" s="488" t="e">
        <f>IF(ISBLANK(#REF!),"",IF(#REF!&gt;#REF!,#REF!,#REF!))</f>
        <v>#REF!</v>
      </c>
      <c r="W6" s="477" t="e">
        <f>IF(ISBLANK(#REF!),"",IF(#REF!&gt;#REF!,#REF!,#REF!))</f>
        <v>#REF!</v>
      </c>
      <c r="X6" s="31"/>
      <c r="Y6" s="58"/>
      <c r="Z6" s="521"/>
      <c r="AA6" s="521"/>
      <c r="AB6" s="521"/>
      <c r="AC6" s="521"/>
      <c r="AD6" s="521"/>
      <c r="AE6" s="468"/>
      <c r="AF6" s="468"/>
      <c r="AG6" s="514" t="e">
        <f>IF(ISBLANK(#REF!),"",IF(#REF!&gt;#REF!,#REF!,#REF!))</f>
        <v>#REF!</v>
      </c>
      <c r="AH6" s="484"/>
      <c r="AI6" s="484"/>
      <c r="AJ6" s="484"/>
      <c r="AK6" s="484"/>
      <c r="AL6" s="516" t="e">
        <f>IF(ISBLANK(#REF!),"",IF(#REF!&gt;#REF!,#REF!,#REF!))</f>
        <v>#REF!</v>
      </c>
      <c r="AM6" s="512" t="e">
        <f>IF(ISBLANK(#REF!),"",IF(#REF!&gt;#REF!,#REF!,#REF!))</f>
        <v>#REF!</v>
      </c>
    </row>
    <row r="7" spans="1:39" ht="9" customHeight="1">
      <c r="A7" s="499">
        <v>3</v>
      </c>
      <c r="B7" s="500"/>
      <c r="C7" s="507" t="e">
        <f>IF(ISBLANK(#REF!),"",IF(#REF!&lt;#REF!,#REF!,#REF!))</f>
        <v>#REF!</v>
      </c>
      <c r="D7" s="507"/>
      <c r="E7" s="507"/>
      <c r="F7" s="507"/>
      <c r="G7" s="507"/>
      <c r="H7" s="507"/>
      <c r="I7" s="507"/>
      <c r="J7" s="522"/>
      <c r="K7" s="522"/>
      <c r="L7" s="522"/>
      <c r="M7" s="522"/>
      <c r="N7" s="522"/>
      <c r="O7" s="522"/>
      <c r="P7" s="522"/>
      <c r="Q7" s="515"/>
      <c r="R7" s="485"/>
      <c r="S7" s="485"/>
      <c r="T7" s="485"/>
      <c r="U7" s="485"/>
      <c r="V7" s="489"/>
      <c r="W7" s="478"/>
      <c r="X7" s="31"/>
      <c r="Y7" s="58"/>
      <c r="Z7" s="522"/>
      <c r="AA7" s="526"/>
      <c r="AB7" s="526"/>
      <c r="AC7" s="526"/>
      <c r="AD7" s="526"/>
      <c r="AE7" s="469"/>
      <c r="AF7" s="469"/>
      <c r="AG7" s="515"/>
      <c r="AH7" s="485"/>
      <c r="AI7" s="485"/>
      <c r="AJ7" s="485"/>
      <c r="AK7" s="485"/>
      <c r="AL7" s="517"/>
      <c r="AM7" s="513"/>
    </row>
    <row r="8" spans="1:39" ht="9" customHeight="1">
      <c r="A8" s="499"/>
      <c r="B8" s="500"/>
      <c r="C8" s="485"/>
      <c r="D8" s="485"/>
      <c r="E8" s="485"/>
      <c r="F8" s="485"/>
      <c r="G8" s="485"/>
      <c r="H8" s="485"/>
      <c r="I8" s="485"/>
      <c r="J8" s="484" t="e">
        <f>IF(ISBLANK(#REF!),"",IF(#REF!&gt;#REF!,#REF!,#REF!))</f>
        <v>#REF!</v>
      </c>
      <c r="K8" s="484"/>
      <c r="L8" s="484"/>
      <c r="M8" s="484"/>
      <c r="N8" s="484"/>
      <c r="O8" s="488" t="e">
        <f>IF(ISBLANK(#REF!),"",IF(#REF!&gt;#REF!,#REF!,#REF!))</f>
        <v>#REF!</v>
      </c>
      <c r="P8" s="496" t="e">
        <f>IF(ISBLANK(#REF!),"",IF(#REF!&gt;#REF!,#REF!,#REF!))</f>
        <v>#REF!</v>
      </c>
      <c r="Q8" s="468" t="e">
        <f>IF(ISBLANK(#REF!),"",#REF!)</f>
        <v>#REF!</v>
      </c>
      <c r="R8" s="468" t="e">
        <f>IF(ISBLANK(#REF!),"",#REF!)</f>
        <v>#REF!</v>
      </c>
      <c r="S8" s="468" t="e">
        <f>IF(ISBLANK(#REF!),"",#REF!)</f>
        <v>#REF!</v>
      </c>
      <c r="T8" s="468" t="e">
        <f>IF(ISBLANK(#REF!),"",#REF!)</f>
        <v>#REF!</v>
      </c>
      <c r="U8" s="468" t="e">
        <f>IF(ISBLANK(#REF!),"",#REF!)</f>
        <v>#REF!</v>
      </c>
      <c r="V8" s="468" t="e">
        <f>IF(ISBLANK(#REF!),"",#REF!)</f>
        <v>#REF!</v>
      </c>
      <c r="W8" s="468" t="e">
        <f>IF(ISBLANK(#REF!),"",#REF!)</f>
        <v>#REF!</v>
      </c>
      <c r="X8" s="31"/>
      <c r="Y8" s="511">
        <v>2</v>
      </c>
      <c r="Z8" s="484" t="e">
        <f>IF(ISBLANK(#REF!),"",IF(#REF!&lt;#REF!,#REF!,#REF!))</f>
        <v>#REF!</v>
      </c>
      <c r="AA8" s="484"/>
      <c r="AB8" s="484"/>
      <c r="AC8" s="484"/>
      <c r="AD8" s="484"/>
      <c r="AE8" s="518"/>
      <c r="AF8" s="510"/>
      <c r="AG8" s="468" t="e">
        <f>IF(ISBLANK(#REF!),"",#REF!)</f>
        <v>#REF!</v>
      </c>
      <c r="AH8" s="468" t="e">
        <f>IF(ISBLANK(#REF!),"",#REF!)</f>
        <v>#REF!</v>
      </c>
      <c r="AI8" s="468" t="e">
        <f>IF(ISBLANK(#REF!),"",#REF!)</f>
        <v>#REF!</v>
      </c>
      <c r="AJ8" s="468" t="e">
        <f>IF(ISBLANK(#REF!),"",#REF!)</f>
        <v>#REF!</v>
      </c>
      <c r="AK8" s="468" t="e">
        <f>IF(ISBLANK(#REF!),"",#REF!)</f>
        <v>#REF!</v>
      </c>
      <c r="AL8" s="468" t="e">
        <f>IF(ISBLANK(#REF!),"",#REF!)</f>
        <v>#REF!</v>
      </c>
      <c r="AM8" s="468" t="e">
        <f>IF(ISBLANK(#REF!),"",#REF!)</f>
        <v>#REF!</v>
      </c>
    </row>
    <row r="9" spans="1:39" ht="9" customHeight="1">
      <c r="A9" s="499">
        <v>4</v>
      </c>
      <c r="B9" s="500"/>
      <c r="C9" s="507" t="e">
        <f>IF(ISBLANK(#REF!),"",IF(#REF!&lt;#REF!,#REF!,#REF!))</f>
        <v>#REF!</v>
      </c>
      <c r="D9" s="507"/>
      <c r="E9" s="507"/>
      <c r="F9" s="507"/>
      <c r="G9" s="507"/>
      <c r="H9" s="507"/>
      <c r="I9" s="508"/>
      <c r="J9" s="485"/>
      <c r="K9" s="485"/>
      <c r="L9" s="485"/>
      <c r="M9" s="485"/>
      <c r="N9" s="485"/>
      <c r="O9" s="489"/>
      <c r="P9" s="497"/>
      <c r="Q9" s="469"/>
      <c r="R9" s="469"/>
      <c r="S9" s="469"/>
      <c r="T9" s="469"/>
      <c r="U9" s="469"/>
      <c r="V9" s="469"/>
      <c r="W9" s="469"/>
      <c r="X9" s="31"/>
      <c r="Y9" s="511"/>
      <c r="Z9" s="485"/>
      <c r="AA9" s="485"/>
      <c r="AB9" s="485"/>
      <c r="AC9" s="485"/>
      <c r="AD9" s="485"/>
      <c r="AE9" s="519"/>
      <c r="AF9" s="509"/>
      <c r="AG9" s="469"/>
      <c r="AH9" s="469"/>
      <c r="AI9" s="469"/>
      <c r="AJ9" s="469"/>
      <c r="AK9" s="469"/>
      <c r="AL9" s="469"/>
      <c r="AM9" s="469"/>
    </row>
    <row r="10" spans="1:39" ht="9" customHeight="1">
      <c r="A10" s="499"/>
      <c r="B10" s="500"/>
      <c r="C10" s="485"/>
      <c r="D10" s="485"/>
      <c r="E10" s="485"/>
      <c r="F10" s="485"/>
      <c r="G10" s="485"/>
      <c r="H10" s="485"/>
      <c r="I10" s="509"/>
      <c r="J10" s="468" t="e">
        <f>IF(ISBLANK(#REF!),"",#REF!)</f>
        <v>#REF!</v>
      </c>
      <c r="K10" s="468" t="e">
        <f>IF(ISBLANK(#REF!),"",#REF!)</f>
        <v>#REF!</v>
      </c>
      <c r="L10" s="468" t="e">
        <f>IF(ISBLANK(#REF!),"",#REF!)</f>
        <v>#REF!</v>
      </c>
      <c r="M10" s="468" t="e">
        <f>IF(ISBLANK(#REF!),"",#REF!)</f>
        <v>#REF!</v>
      </c>
      <c r="N10" s="468" t="e">
        <f>IF(ISBLANK(#REF!),"",#REF!)</f>
        <v>#REF!</v>
      </c>
      <c r="O10" s="468" t="e">
        <f>IF(ISBLANK(#REF!),"",#REF!)</f>
        <v>#REF!</v>
      </c>
      <c r="P10" s="468" t="e">
        <f>IF(ISBLANK(#REF!),"",#REF!)</f>
        <v>#REF!</v>
      </c>
      <c r="Q10" s="33"/>
      <c r="R10" s="33"/>
      <c r="S10" s="33"/>
      <c r="T10" s="33"/>
      <c r="U10" s="33"/>
      <c r="V10" s="65"/>
      <c r="W10" s="66"/>
      <c r="X10" s="43"/>
      <c r="Y10" s="59"/>
      <c r="Z10" s="468"/>
      <c r="AA10" s="494"/>
      <c r="AB10" s="494"/>
      <c r="AC10" s="494"/>
      <c r="AD10" s="494"/>
      <c r="AE10" s="494"/>
      <c r="AF10" s="494"/>
      <c r="AG10" s="33"/>
      <c r="AH10" s="33"/>
      <c r="AI10" s="33"/>
      <c r="AJ10" s="33"/>
      <c r="AK10" s="33"/>
      <c r="AL10" s="55"/>
      <c r="AM10" s="44"/>
    </row>
    <row r="11" spans="1:39" ht="9" customHeight="1">
      <c r="A11" s="499">
        <v>5</v>
      </c>
      <c r="B11" s="500"/>
      <c r="C11" s="507" t="e">
        <f>IF(ISBLANK(#REF!),"",IF(#REF!&lt;#REF!,#REF!,#REF!))</f>
        <v>#REF!</v>
      </c>
      <c r="D11" s="507"/>
      <c r="E11" s="507"/>
      <c r="F11" s="507"/>
      <c r="G11" s="507"/>
      <c r="H11" s="507"/>
      <c r="I11" s="507"/>
      <c r="J11" s="469"/>
      <c r="K11" s="469"/>
      <c r="L11" s="469"/>
      <c r="M11" s="469"/>
      <c r="N11" s="469"/>
      <c r="O11" s="469"/>
      <c r="P11" s="469"/>
      <c r="Q11" s="33"/>
      <c r="R11" s="33"/>
      <c r="S11" s="33"/>
      <c r="T11" s="33"/>
      <c r="U11" s="33"/>
      <c r="V11" s="65"/>
      <c r="W11" s="66"/>
      <c r="X11" s="43"/>
      <c r="Y11" s="59"/>
      <c r="Z11" s="469"/>
      <c r="AA11" s="495"/>
      <c r="AB11" s="495"/>
      <c r="AC11" s="495"/>
      <c r="AD11" s="495"/>
      <c r="AE11" s="495"/>
      <c r="AF11" s="495"/>
      <c r="AG11" s="33"/>
      <c r="AH11" s="33"/>
      <c r="AI11" s="33"/>
      <c r="AJ11" s="33"/>
      <c r="AK11" s="33"/>
      <c r="AL11" s="55"/>
      <c r="AM11" s="44"/>
    </row>
    <row r="12" spans="1:39" ht="9" customHeight="1">
      <c r="A12" s="499"/>
      <c r="B12" s="500"/>
      <c r="C12" s="485"/>
      <c r="D12" s="485"/>
      <c r="E12" s="485"/>
      <c r="F12" s="485"/>
      <c r="G12" s="485"/>
      <c r="H12" s="485"/>
      <c r="I12" s="485"/>
      <c r="J12" s="484" t="e">
        <f>IF(ISBLANK(#REF!),"",IF(#REF!&gt;#REF!,#REF!,#REF!))</f>
        <v>#REF!</v>
      </c>
      <c r="K12" s="484"/>
      <c r="L12" s="484"/>
      <c r="M12" s="484"/>
      <c r="N12" s="484"/>
      <c r="O12" s="488" t="e">
        <f>IF(ISBLANK(#REF!),"",IF(#REF!&gt;#REF!,#REF!,#REF!))</f>
        <v>#REF!</v>
      </c>
      <c r="P12" s="477" t="e">
        <f>IF(ISBLANK(#REF!),"",IF(#REF!&gt;#REF!,#REF!,#REF!))</f>
        <v>#REF!</v>
      </c>
      <c r="Q12" s="33"/>
      <c r="R12" s="33"/>
      <c r="S12" s="33"/>
      <c r="T12" s="33"/>
      <c r="U12" s="33"/>
      <c r="V12" s="65"/>
      <c r="W12" s="66"/>
      <c r="X12" s="42"/>
      <c r="Y12" s="520">
        <v>3</v>
      </c>
      <c r="Z12" s="484" t="e">
        <f>IF(ISBLANK(#REF!),"",IF(#REF!&lt;#REF!,#REF!,#REF!))</f>
        <v>#REF!</v>
      </c>
      <c r="AA12" s="484"/>
      <c r="AB12" s="484"/>
      <c r="AC12" s="484"/>
      <c r="AD12" s="484"/>
      <c r="AE12" s="518"/>
      <c r="AF12" s="484"/>
      <c r="AG12" s="33"/>
      <c r="AH12" s="33"/>
      <c r="AI12" s="33"/>
      <c r="AJ12" s="33"/>
      <c r="AK12" s="33"/>
      <c r="AL12" s="55"/>
      <c r="AM12" s="44"/>
    </row>
    <row r="13" spans="1:39" ht="9" customHeight="1">
      <c r="A13" s="499">
        <v>6</v>
      </c>
      <c r="B13" s="500"/>
      <c r="C13" s="507" t="e">
        <f>IF(ISBLANK(#REF!),"",IF(#REF!&lt;#REF!,#REF!,#REF!))</f>
        <v>#REF!</v>
      </c>
      <c r="D13" s="507"/>
      <c r="E13" s="507"/>
      <c r="F13" s="507"/>
      <c r="G13" s="507"/>
      <c r="H13" s="507"/>
      <c r="I13" s="508"/>
      <c r="J13" s="485"/>
      <c r="K13" s="485"/>
      <c r="L13" s="485"/>
      <c r="M13" s="485"/>
      <c r="N13" s="485"/>
      <c r="O13" s="489"/>
      <c r="P13" s="478"/>
      <c r="Q13" s="33"/>
      <c r="R13" s="33"/>
      <c r="S13" s="33"/>
      <c r="T13" s="33"/>
      <c r="U13" s="33"/>
      <c r="V13" s="65"/>
      <c r="W13" s="66"/>
      <c r="X13" s="42"/>
      <c r="Y13" s="520"/>
      <c r="Z13" s="485"/>
      <c r="AA13" s="485"/>
      <c r="AB13" s="485"/>
      <c r="AC13" s="485"/>
      <c r="AD13" s="485"/>
      <c r="AE13" s="519"/>
      <c r="AF13" s="485"/>
      <c r="AG13" s="33"/>
      <c r="AH13" s="33"/>
      <c r="AI13" s="33"/>
      <c r="AJ13" s="33"/>
      <c r="AK13" s="33"/>
      <c r="AL13" s="55"/>
      <c r="AM13" s="44"/>
    </row>
    <row r="14" spans="1:39" ht="9" customHeight="1">
      <c r="A14" s="499"/>
      <c r="B14" s="500"/>
      <c r="C14" s="485"/>
      <c r="D14" s="485"/>
      <c r="E14" s="485"/>
      <c r="F14" s="485"/>
      <c r="G14" s="485"/>
      <c r="H14" s="485"/>
      <c r="I14" s="509"/>
      <c r="J14" s="468" t="e">
        <f>IF(ISBLANK(#REF!),"",#REF!)</f>
        <v>#REF!</v>
      </c>
      <c r="K14" s="468" t="e">
        <f>IF(ISBLANK(#REF!),"",#REF!)</f>
        <v>#REF!</v>
      </c>
      <c r="L14" s="468" t="e">
        <f>IF(ISBLANK(#REF!),"",#REF!)</f>
        <v>#REF!</v>
      </c>
      <c r="M14" s="468" t="e">
        <f>IF(ISBLANK(#REF!),"",#REF!)</f>
        <v>#REF!</v>
      </c>
      <c r="N14" s="468" t="e">
        <f>IF(ISBLANK(#REF!),"",#REF!)</f>
        <v>#REF!</v>
      </c>
      <c r="O14" s="468" t="e">
        <f>IF(ISBLANK(#REF!),"",#REF!)</f>
        <v>#REF!</v>
      </c>
      <c r="P14" s="468" t="e">
        <f>IF(ISBLANK(#REF!),"",#REF!)</f>
        <v>#REF!</v>
      </c>
      <c r="Q14" s="514" t="e">
        <f>IF(ISBLANK(#REF!),"",IF(#REF!&gt;#REF!,#REF!,#REF!))</f>
        <v>#REF!</v>
      </c>
      <c r="R14" s="484"/>
      <c r="S14" s="484"/>
      <c r="T14" s="484"/>
      <c r="U14" s="484"/>
      <c r="V14" s="488" t="e">
        <f>IF(ISBLANK(#REF!),"",IF(#REF!&gt;#REF!,#REF!,#REF!))</f>
        <v>#REF!</v>
      </c>
      <c r="W14" s="477" t="e">
        <f>IF(ISBLANK(#REF!),"",IF(#REF!&gt;#REF!,#REF!,#REF!))</f>
        <v>#REF!</v>
      </c>
      <c r="X14" s="33"/>
      <c r="Y14" s="58"/>
      <c r="Z14" s="468"/>
      <c r="AA14" s="494"/>
      <c r="AB14" s="494"/>
      <c r="AC14" s="494"/>
      <c r="AD14" s="494"/>
      <c r="AE14" s="494"/>
      <c r="AF14" s="494"/>
      <c r="AG14" s="514" t="e">
        <f>IF(ISBLANK(#REF!),"",IF(#REF!&gt;#REF!,#REF!,#REF!))</f>
        <v>#REF!</v>
      </c>
      <c r="AH14" s="484"/>
      <c r="AI14" s="484"/>
      <c r="AJ14" s="484"/>
      <c r="AK14" s="484"/>
      <c r="AL14" s="516" t="e">
        <f>IF(ISBLANK(#REF!),"",IF(#REF!&gt;#REF!,#REF!,#REF!))</f>
        <v>#REF!</v>
      </c>
      <c r="AM14" s="512" t="e">
        <f>IF(ISBLANK(#REF!),"",IF(#REF!&gt;#REF!,#REF!,#REF!))</f>
        <v>#REF!</v>
      </c>
    </row>
    <row r="15" spans="1:39" ht="9" customHeight="1">
      <c r="A15" s="499">
        <v>7</v>
      </c>
      <c r="B15" s="500"/>
      <c r="C15" s="507" t="e">
        <f>IF(ISBLANK(#REF!),"",IF(#REF!&lt;#REF!,#REF!,#REF!))</f>
        <v>#REF!</v>
      </c>
      <c r="D15" s="507"/>
      <c r="E15" s="507"/>
      <c r="F15" s="507"/>
      <c r="G15" s="507"/>
      <c r="H15" s="507"/>
      <c r="I15" s="507"/>
      <c r="J15" s="469"/>
      <c r="K15" s="469"/>
      <c r="L15" s="469"/>
      <c r="M15" s="469"/>
      <c r="N15" s="469"/>
      <c r="O15" s="469"/>
      <c r="P15" s="469"/>
      <c r="Q15" s="515"/>
      <c r="R15" s="485"/>
      <c r="S15" s="485"/>
      <c r="T15" s="485"/>
      <c r="U15" s="485"/>
      <c r="V15" s="489"/>
      <c r="W15" s="478"/>
      <c r="X15" s="33"/>
      <c r="Y15" s="58"/>
      <c r="Z15" s="469"/>
      <c r="AA15" s="495"/>
      <c r="AB15" s="495"/>
      <c r="AC15" s="495"/>
      <c r="AD15" s="495"/>
      <c r="AE15" s="495"/>
      <c r="AF15" s="495"/>
      <c r="AG15" s="515"/>
      <c r="AH15" s="485"/>
      <c r="AI15" s="485"/>
      <c r="AJ15" s="485"/>
      <c r="AK15" s="485"/>
      <c r="AL15" s="517"/>
      <c r="AM15" s="513"/>
    </row>
    <row r="16" spans="1:39" ht="9" customHeight="1">
      <c r="A16" s="499"/>
      <c r="B16" s="500"/>
      <c r="C16" s="485"/>
      <c r="D16" s="485"/>
      <c r="E16" s="485"/>
      <c r="F16" s="485"/>
      <c r="G16" s="485"/>
      <c r="H16" s="485"/>
      <c r="I16" s="485"/>
      <c r="J16" s="484" t="e">
        <f>IF(ISBLANK(#REF!),"",IF(#REF!&gt;#REF!,#REF!,#REF!))</f>
        <v>#REF!</v>
      </c>
      <c r="K16" s="484"/>
      <c r="L16" s="484"/>
      <c r="M16" s="484"/>
      <c r="N16" s="484"/>
      <c r="O16" s="488" t="e">
        <f>IF(ISBLANK(#REF!),"",IF(#REF!&gt;#REF!,#REF!,#REF!))</f>
        <v>#REF!</v>
      </c>
      <c r="P16" s="496" t="e">
        <f>IF(ISBLANK(#REF!),"",IF(#REF!&gt;#REF!,#REF!,#REF!))</f>
        <v>#REF!</v>
      </c>
      <c r="Q16" s="468" t="e">
        <f>IF(ISBLANK(#REF!),"",#REF!)</f>
        <v>#REF!</v>
      </c>
      <c r="R16" s="468" t="e">
        <f>IF(ISBLANK(#REF!),"",#REF!)</f>
        <v>#REF!</v>
      </c>
      <c r="S16" s="468" t="e">
        <f>IF(ISBLANK(#REF!),"",#REF!)</f>
        <v>#REF!</v>
      </c>
      <c r="T16" s="468" t="e">
        <f>IF(ISBLANK(#REF!),"",#REF!)</f>
        <v>#REF!</v>
      </c>
      <c r="U16" s="468" t="e">
        <f>IF(ISBLANK(#REF!),"",#REF!)</f>
        <v>#REF!</v>
      </c>
      <c r="V16" s="468" t="e">
        <f>IF(ISBLANK(#REF!),"",#REF!)</f>
        <v>#REF!</v>
      </c>
      <c r="W16" s="468" t="e">
        <f>IF(ISBLANK(#REF!),"",#REF!)</f>
        <v>#REF!</v>
      </c>
      <c r="X16" s="33"/>
      <c r="Y16" s="511">
        <v>4</v>
      </c>
      <c r="Z16" s="484" t="e">
        <f>IF(ISBLANK(#REF!),"",IF(#REF!&lt;#REF!,#REF!,#REF!))</f>
        <v>#REF!</v>
      </c>
      <c r="AA16" s="484"/>
      <c r="AB16" s="484"/>
      <c r="AC16" s="484"/>
      <c r="AD16" s="484"/>
      <c r="AE16" s="518"/>
      <c r="AF16" s="510"/>
      <c r="AG16" s="468" t="e">
        <f>IF(ISBLANK(#REF!),"",#REF!)</f>
        <v>#REF!</v>
      </c>
      <c r="AH16" s="468" t="e">
        <f>IF(ISBLANK(#REF!),"",#REF!)</f>
        <v>#REF!</v>
      </c>
      <c r="AI16" s="468" t="e">
        <f>IF(ISBLANK(#REF!),"",#REF!)</f>
        <v>#REF!</v>
      </c>
      <c r="AJ16" s="468" t="e">
        <f>IF(ISBLANK(#REF!),"",#REF!)</f>
        <v>#REF!</v>
      </c>
      <c r="AK16" s="468" t="e">
        <f>IF(ISBLANK(#REF!),"",#REF!)</f>
        <v>#REF!</v>
      </c>
      <c r="AL16" s="468" t="e">
        <f>IF(ISBLANK(#REF!),"",#REF!)</f>
        <v>#REF!</v>
      </c>
      <c r="AM16" s="468" t="e">
        <f>IF(ISBLANK(#REF!),"",#REF!)</f>
        <v>#REF!</v>
      </c>
    </row>
    <row r="17" spans="1:39" ht="9" customHeight="1">
      <c r="A17" s="499">
        <v>8</v>
      </c>
      <c r="B17" s="500"/>
      <c r="C17" s="507" t="e">
        <f>IF(ISBLANK(#REF!),"",IF(#REF!&lt;#REF!,#REF!,#REF!))</f>
        <v>#REF!</v>
      </c>
      <c r="D17" s="507"/>
      <c r="E17" s="507"/>
      <c r="F17" s="507"/>
      <c r="G17" s="507"/>
      <c r="H17" s="507"/>
      <c r="I17" s="508"/>
      <c r="J17" s="485"/>
      <c r="K17" s="485"/>
      <c r="L17" s="485"/>
      <c r="M17" s="485"/>
      <c r="N17" s="485"/>
      <c r="O17" s="489"/>
      <c r="P17" s="497"/>
      <c r="Q17" s="469"/>
      <c r="R17" s="469"/>
      <c r="S17" s="469"/>
      <c r="T17" s="469"/>
      <c r="U17" s="469"/>
      <c r="V17" s="469"/>
      <c r="W17" s="469"/>
      <c r="X17" s="33"/>
      <c r="Y17" s="511"/>
      <c r="Z17" s="485"/>
      <c r="AA17" s="485"/>
      <c r="AB17" s="485"/>
      <c r="AC17" s="485"/>
      <c r="AD17" s="485"/>
      <c r="AE17" s="519"/>
      <c r="AF17" s="509"/>
      <c r="AG17" s="469"/>
      <c r="AH17" s="469"/>
      <c r="AI17" s="469"/>
      <c r="AJ17" s="469"/>
      <c r="AK17" s="469"/>
      <c r="AL17" s="469"/>
      <c r="AM17" s="469"/>
    </row>
    <row r="18" spans="1:39" ht="9" customHeight="1">
      <c r="A18" s="499"/>
      <c r="B18" s="500"/>
      <c r="C18" s="485"/>
      <c r="D18" s="485"/>
      <c r="E18" s="485"/>
      <c r="F18" s="485"/>
      <c r="G18" s="485"/>
      <c r="H18" s="485"/>
      <c r="I18" s="509"/>
      <c r="J18" s="468" t="e">
        <f>IF(ISBLANK(#REF!),"",#REF!)</f>
        <v>#REF!</v>
      </c>
      <c r="K18" s="468" t="e">
        <f>IF(ISBLANK(#REF!),"",#REF!)</f>
        <v>#REF!</v>
      </c>
      <c r="L18" s="468" t="e">
        <f>IF(ISBLANK(#REF!),"",#REF!)</f>
        <v>#REF!</v>
      </c>
      <c r="M18" s="468" t="e">
        <f>IF(ISBLANK(#REF!),"",#REF!)</f>
        <v>#REF!</v>
      </c>
      <c r="N18" s="468" t="e">
        <f>IF(ISBLANK(#REF!),"",#REF!)</f>
        <v>#REF!</v>
      </c>
      <c r="O18" s="468" t="e">
        <f>IF(ISBLANK(#REF!),"",#REF!)</f>
        <v>#REF!</v>
      </c>
      <c r="P18" s="468" t="e">
        <f>IF(ISBLANK(#REF!),"",#REF!)</f>
        <v>#REF!</v>
      </c>
      <c r="Q18" s="33"/>
      <c r="R18" s="33"/>
      <c r="S18" s="33"/>
      <c r="T18" s="33"/>
      <c r="U18" s="33"/>
      <c r="V18" s="65"/>
      <c r="W18" s="66"/>
      <c r="X18" s="33"/>
      <c r="Y18" s="58"/>
      <c r="Z18" s="468"/>
      <c r="AA18" s="494"/>
      <c r="AB18" s="494"/>
      <c r="AC18" s="494"/>
      <c r="AD18" s="494"/>
      <c r="AE18" s="494"/>
      <c r="AF18" s="494"/>
      <c r="AG18" s="33"/>
      <c r="AH18" s="33"/>
      <c r="AI18" s="33"/>
      <c r="AJ18" s="33"/>
      <c r="AK18" s="33"/>
      <c r="AL18" s="55"/>
      <c r="AM18" s="44"/>
    </row>
    <row r="19" spans="1:39" ht="9" customHeight="1">
      <c r="A19" s="499">
        <v>9</v>
      </c>
      <c r="B19" s="500"/>
      <c r="C19" s="507" t="e">
        <f>IF(ISBLANK(#REF!),"",IF(#REF!&lt;#REF!,#REF!,#REF!))</f>
        <v>#REF!</v>
      </c>
      <c r="D19" s="507"/>
      <c r="E19" s="507"/>
      <c r="F19" s="507"/>
      <c r="G19" s="507"/>
      <c r="H19" s="507"/>
      <c r="I19" s="507"/>
      <c r="J19" s="469"/>
      <c r="K19" s="469"/>
      <c r="L19" s="469"/>
      <c r="M19" s="469"/>
      <c r="N19" s="469"/>
      <c r="O19" s="469"/>
      <c r="P19" s="469"/>
      <c r="Q19" s="33"/>
      <c r="R19" s="33"/>
      <c r="S19" s="33"/>
      <c r="T19" s="33"/>
      <c r="U19" s="33"/>
      <c r="V19" s="65"/>
      <c r="W19" s="66"/>
      <c r="X19" s="33"/>
      <c r="Y19" s="58"/>
      <c r="Z19" s="469"/>
      <c r="AA19" s="495"/>
      <c r="AB19" s="495"/>
      <c r="AC19" s="495"/>
      <c r="AD19" s="495"/>
      <c r="AE19" s="495"/>
      <c r="AF19" s="495"/>
      <c r="AG19" s="33"/>
      <c r="AH19" s="33"/>
      <c r="AI19" s="33"/>
      <c r="AJ19" s="33"/>
      <c r="AK19" s="33"/>
      <c r="AL19" s="55"/>
      <c r="AM19" s="44"/>
    </row>
    <row r="20" spans="1:39" ht="9" customHeight="1">
      <c r="A20" s="499"/>
      <c r="B20" s="500"/>
      <c r="C20" s="485"/>
      <c r="D20" s="485"/>
      <c r="E20" s="485"/>
      <c r="F20" s="485"/>
      <c r="G20" s="485"/>
      <c r="H20" s="485"/>
      <c r="I20" s="485"/>
      <c r="J20" s="484" t="e">
        <f>IF(ISBLANK(#REF!),"",IF(#REF!&gt;#REF!,#REF!,#REF!))</f>
        <v>#REF!</v>
      </c>
      <c r="K20" s="484"/>
      <c r="L20" s="484"/>
      <c r="M20" s="484"/>
      <c r="N20" s="484"/>
      <c r="O20" s="488" t="e">
        <f>IF(ISBLANK(#REF!),"",IF(#REF!&gt;#REF!,#REF!,#REF!))</f>
        <v>#REF!</v>
      </c>
      <c r="P20" s="477" t="e">
        <f>IF(ISBLANK(#REF!),"",IF(#REF!&gt;#REF!,#REF!,#REF!))</f>
        <v>#REF!</v>
      </c>
      <c r="Q20" s="33"/>
      <c r="R20" s="33"/>
      <c r="S20" s="33"/>
      <c r="T20" s="33"/>
      <c r="U20" s="33"/>
      <c r="V20" s="65"/>
      <c r="W20" s="66"/>
      <c r="X20" s="33"/>
      <c r="Y20" s="511">
        <v>5</v>
      </c>
      <c r="Z20" s="484" t="e">
        <f>IF(ISBLANK(#REF!),"",IF(#REF!&lt;#REF!,#REF!,#REF!))</f>
        <v>#REF!</v>
      </c>
      <c r="AA20" s="484"/>
      <c r="AB20" s="484"/>
      <c r="AC20" s="484"/>
      <c r="AD20" s="484"/>
      <c r="AE20" s="518"/>
      <c r="AF20" s="484"/>
      <c r="AG20" s="33"/>
      <c r="AH20" s="33"/>
      <c r="AI20" s="33"/>
      <c r="AJ20" s="33"/>
      <c r="AK20" s="33"/>
      <c r="AL20" s="55"/>
      <c r="AM20" s="44"/>
    </row>
    <row r="21" spans="1:39" ht="9" customHeight="1">
      <c r="A21" s="499">
        <v>10</v>
      </c>
      <c r="B21" s="500"/>
      <c r="C21" s="507" t="e">
        <f>IF(ISBLANK(#REF!),"",IF(#REF!&lt;#REF!,#REF!,#REF!))</f>
        <v>#REF!</v>
      </c>
      <c r="D21" s="507"/>
      <c r="E21" s="507"/>
      <c r="F21" s="507"/>
      <c r="G21" s="507"/>
      <c r="H21" s="507"/>
      <c r="I21" s="508"/>
      <c r="J21" s="485"/>
      <c r="K21" s="485"/>
      <c r="L21" s="485"/>
      <c r="M21" s="485"/>
      <c r="N21" s="485"/>
      <c r="O21" s="489"/>
      <c r="P21" s="478"/>
      <c r="Q21" s="33"/>
      <c r="R21" s="33"/>
      <c r="S21" s="33"/>
      <c r="T21" s="33"/>
      <c r="U21" s="33"/>
      <c r="V21" s="65"/>
      <c r="W21" s="66"/>
      <c r="X21" s="33"/>
      <c r="Y21" s="511"/>
      <c r="Z21" s="485"/>
      <c r="AA21" s="485"/>
      <c r="AB21" s="485"/>
      <c r="AC21" s="485"/>
      <c r="AD21" s="485"/>
      <c r="AE21" s="519"/>
      <c r="AF21" s="485"/>
      <c r="AG21" s="33"/>
      <c r="AH21" s="33"/>
      <c r="AI21" s="33"/>
      <c r="AJ21" s="33"/>
      <c r="AK21" s="33"/>
      <c r="AL21" s="55"/>
      <c r="AM21" s="44"/>
    </row>
    <row r="22" spans="1:39" ht="9" customHeight="1">
      <c r="A22" s="499"/>
      <c r="B22" s="500"/>
      <c r="C22" s="485"/>
      <c r="D22" s="485"/>
      <c r="E22" s="485"/>
      <c r="F22" s="485"/>
      <c r="G22" s="485"/>
      <c r="H22" s="485"/>
      <c r="I22" s="509"/>
      <c r="J22" s="468" t="e">
        <f>IF(ISBLANK(#REF!),"",#REF!)</f>
        <v>#REF!</v>
      </c>
      <c r="K22" s="468" t="e">
        <f>IF(ISBLANK(#REF!),"",#REF!)</f>
        <v>#REF!</v>
      </c>
      <c r="L22" s="468" t="e">
        <f>IF(ISBLANK(#REF!),"",#REF!)</f>
        <v>#REF!</v>
      </c>
      <c r="M22" s="468" t="e">
        <f>IF(ISBLANK(#REF!),"",#REF!)</f>
        <v>#REF!</v>
      </c>
      <c r="N22" s="468" t="e">
        <f>IF(ISBLANK(#REF!),"",#REF!)</f>
        <v>#REF!</v>
      </c>
      <c r="O22" s="468" t="e">
        <f>IF(ISBLANK(#REF!),"",#REF!)</f>
        <v>#REF!</v>
      </c>
      <c r="P22" s="468" t="e">
        <f>IF(ISBLANK(#REF!),"",#REF!)</f>
        <v>#REF!</v>
      </c>
      <c r="Q22" s="514" t="e">
        <f>IF(ISBLANK(#REF!),"",IF(#REF!&gt;#REF!,#REF!,#REF!))</f>
        <v>#REF!</v>
      </c>
      <c r="R22" s="484"/>
      <c r="S22" s="484"/>
      <c r="T22" s="484"/>
      <c r="U22" s="484"/>
      <c r="V22" s="488" t="e">
        <f>IF(ISBLANK(#REF!),"",IF(#REF!&gt;#REF!,#REF!,#REF!))</f>
        <v>#REF!</v>
      </c>
      <c r="W22" s="477" t="e">
        <f>IF(ISBLANK(#REF!),"",IF(#REF!&gt;#REF!,#REF!,#REF!))</f>
        <v>#REF!</v>
      </c>
      <c r="X22" s="33"/>
      <c r="Y22" s="58"/>
      <c r="Z22" s="468"/>
      <c r="AA22" s="494"/>
      <c r="AB22" s="494"/>
      <c r="AC22" s="494"/>
      <c r="AD22" s="494"/>
      <c r="AE22" s="494"/>
      <c r="AF22" s="494"/>
      <c r="AG22" s="514" t="e">
        <f>IF(ISBLANK(#REF!),"",IF(#REF!&gt;#REF!,#REF!,#REF!))</f>
        <v>#REF!</v>
      </c>
      <c r="AH22" s="484"/>
      <c r="AI22" s="484"/>
      <c r="AJ22" s="484"/>
      <c r="AK22" s="484"/>
      <c r="AL22" s="516" t="e">
        <f>IF(ISBLANK(#REF!),"",IF(#REF!&gt;#REF!,#REF!,#REF!))</f>
        <v>#REF!</v>
      </c>
      <c r="AM22" s="512" t="e">
        <f>IF(ISBLANK(#REF!),"",IF(#REF!&gt;#REF!,#REF!,#REF!))</f>
        <v>#REF!</v>
      </c>
    </row>
    <row r="23" spans="1:39" ht="9" customHeight="1">
      <c r="A23" s="499">
        <v>11</v>
      </c>
      <c r="B23" s="500"/>
      <c r="C23" s="507" t="e">
        <f>IF(ISBLANK(#REF!),"",IF(#REF!&lt;#REF!,#REF!,#REF!))</f>
        <v>#REF!</v>
      </c>
      <c r="D23" s="507"/>
      <c r="E23" s="507"/>
      <c r="F23" s="507"/>
      <c r="G23" s="507"/>
      <c r="H23" s="507"/>
      <c r="I23" s="507"/>
      <c r="J23" s="469"/>
      <c r="K23" s="469"/>
      <c r="L23" s="469"/>
      <c r="M23" s="469"/>
      <c r="N23" s="469"/>
      <c r="O23" s="469"/>
      <c r="P23" s="469"/>
      <c r="Q23" s="515"/>
      <c r="R23" s="485"/>
      <c r="S23" s="485"/>
      <c r="T23" s="485"/>
      <c r="U23" s="485"/>
      <c r="V23" s="489"/>
      <c r="W23" s="478"/>
      <c r="X23" s="33"/>
      <c r="Y23" s="58"/>
      <c r="Z23" s="469"/>
      <c r="AA23" s="495"/>
      <c r="AB23" s="495"/>
      <c r="AC23" s="495"/>
      <c r="AD23" s="495"/>
      <c r="AE23" s="495"/>
      <c r="AF23" s="495"/>
      <c r="AG23" s="515"/>
      <c r="AH23" s="485"/>
      <c r="AI23" s="485"/>
      <c r="AJ23" s="485"/>
      <c r="AK23" s="485"/>
      <c r="AL23" s="517"/>
      <c r="AM23" s="513"/>
    </row>
    <row r="24" spans="1:39" ht="9" customHeight="1">
      <c r="A24" s="499"/>
      <c r="B24" s="500"/>
      <c r="C24" s="485"/>
      <c r="D24" s="485"/>
      <c r="E24" s="485"/>
      <c r="F24" s="485"/>
      <c r="G24" s="485"/>
      <c r="H24" s="485"/>
      <c r="I24" s="485"/>
      <c r="J24" s="484" t="e">
        <f>IF(ISBLANK(#REF!),"",IF(#REF!&gt;#REF!,#REF!,#REF!))</f>
        <v>#REF!</v>
      </c>
      <c r="K24" s="484"/>
      <c r="L24" s="484"/>
      <c r="M24" s="484"/>
      <c r="N24" s="484"/>
      <c r="O24" s="488" t="e">
        <f>IF(ISBLANK(#REF!),"",IF(#REF!&gt;#REF!,#REF!,#REF!))</f>
        <v>#REF!</v>
      </c>
      <c r="P24" s="496" t="e">
        <f>IF(ISBLANK(#REF!),"",IF(#REF!&gt;#REF!,#REF!,#REF!))</f>
        <v>#REF!</v>
      </c>
      <c r="Q24" s="468" t="e">
        <f>IF(ISBLANK(#REF!),"",#REF!)</f>
        <v>#REF!</v>
      </c>
      <c r="R24" s="468" t="e">
        <f>IF(ISBLANK(#REF!),"",#REF!)</f>
        <v>#REF!</v>
      </c>
      <c r="S24" s="468" t="e">
        <f>IF(ISBLANK(#REF!),"",#REF!)</f>
        <v>#REF!</v>
      </c>
      <c r="T24" s="468" t="e">
        <f>IF(ISBLANK(#REF!),"",#REF!)</f>
        <v>#REF!</v>
      </c>
      <c r="U24" s="468" t="e">
        <f>IF(ISBLANK(#REF!),"",#REF!)</f>
        <v>#REF!</v>
      </c>
      <c r="V24" s="468" t="e">
        <f>IF(ISBLANK(#REF!),"",#REF!)</f>
        <v>#REF!</v>
      </c>
      <c r="W24" s="468" t="e">
        <f>IF(ISBLANK(#REF!),"",#REF!)</f>
        <v>#REF!</v>
      </c>
      <c r="X24" s="33"/>
      <c r="Y24" s="511">
        <v>6</v>
      </c>
      <c r="Z24" s="484" t="e">
        <f>IF(ISBLANK(#REF!),"",IF(#REF!&lt;#REF!,#REF!,#REF!))</f>
        <v>#REF!</v>
      </c>
      <c r="AA24" s="484"/>
      <c r="AB24" s="484"/>
      <c r="AC24" s="484"/>
      <c r="AD24" s="484"/>
      <c r="AE24" s="518"/>
      <c r="AF24" s="510"/>
      <c r="AG24" s="468" t="e">
        <f>IF(ISBLANK(#REF!),"",#REF!)</f>
        <v>#REF!</v>
      </c>
      <c r="AH24" s="468" t="e">
        <f>IF(ISBLANK(#REF!),"",#REF!)</f>
        <v>#REF!</v>
      </c>
      <c r="AI24" s="468" t="e">
        <f>IF(ISBLANK(#REF!),"",#REF!)</f>
        <v>#REF!</v>
      </c>
      <c r="AJ24" s="468" t="e">
        <f>IF(ISBLANK(#REF!),"",#REF!)</f>
        <v>#REF!</v>
      </c>
      <c r="AK24" s="468" t="e">
        <f>IF(ISBLANK(#REF!),"",#REF!)</f>
        <v>#REF!</v>
      </c>
      <c r="AL24" s="468" t="e">
        <f>IF(ISBLANK(#REF!),"",#REF!)</f>
        <v>#REF!</v>
      </c>
      <c r="AM24" s="468" t="e">
        <f>IF(ISBLANK(#REF!),"",#REF!)</f>
        <v>#REF!</v>
      </c>
    </row>
    <row r="25" spans="1:39" ht="9" customHeight="1">
      <c r="A25" s="499">
        <v>12</v>
      </c>
      <c r="B25" s="500"/>
      <c r="C25" s="507" t="e">
        <f>IF(ISBLANK(#REF!),"",IF(#REF!&lt;#REF!,#REF!,#REF!))</f>
        <v>#REF!</v>
      </c>
      <c r="D25" s="507"/>
      <c r="E25" s="507"/>
      <c r="F25" s="507"/>
      <c r="G25" s="507"/>
      <c r="H25" s="507"/>
      <c r="I25" s="508"/>
      <c r="J25" s="485"/>
      <c r="K25" s="485"/>
      <c r="L25" s="485"/>
      <c r="M25" s="485"/>
      <c r="N25" s="485"/>
      <c r="O25" s="489"/>
      <c r="P25" s="497"/>
      <c r="Q25" s="469"/>
      <c r="R25" s="469"/>
      <c r="S25" s="469"/>
      <c r="T25" s="469"/>
      <c r="U25" s="469"/>
      <c r="V25" s="469"/>
      <c r="W25" s="469"/>
      <c r="X25" s="33"/>
      <c r="Y25" s="511"/>
      <c r="Z25" s="485"/>
      <c r="AA25" s="485"/>
      <c r="AB25" s="485"/>
      <c r="AC25" s="485"/>
      <c r="AD25" s="485"/>
      <c r="AE25" s="519"/>
      <c r="AF25" s="509"/>
      <c r="AG25" s="469"/>
      <c r="AH25" s="469"/>
      <c r="AI25" s="469"/>
      <c r="AJ25" s="469"/>
      <c r="AK25" s="469"/>
      <c r="AL25" s="469"/>
      <c r="AM25" s="469"/>
    </row>
    <row r="26" spans="1:39" ht="9" customHeight="1">
      <c r="A26" s="499"/>
      <c r="B26" s="500"/>
      <c r="C26" s="485"/>
      <c r="D26" s="485"/>
      <c r="E26" s="485"/>
      <c r="F26" s="485"/>
      <c r="G26" s="485"/>
      <c r="H26" s="485"/>
      <c r="I26" s="509"/>
      <c r="J26" s="468" t="e">
        <f>IF(ISBLANK(#REF!),"",#REF!)</f>
        <v>#REF!</v>
      </c>
      <c r="K26" s="468" t="e">
        <f>IF(ISBLANK(#REF!),"",#REF!)</f>
        <v>#REF!</v>
      </c>
      <c r="L26" s="468" t="e">
        <f>IF(ISBLANK(#REF!),"",#REF!)</f>
        <v>#REF!</v>
      </c>
      <c r="M26" s="468" t="e">
        <f>IF(ISBLANK(#REF!),"",#REF!)</f>
        <v>#REF!</v>
      </c>
      <c r="N26" s="468" t="e">
        <f>IF(ISBLANK(#REF!),"",#REF!)</f>
        <v>#REF!</v>
      </c>
      <c r="O26" s="468" t="e">
        <f>IF(ISBLANK(#REF!),"",#REF!)</f>
        <v>#REF!</v>
      </c>
      <c r="P26" s="468" t="e">
        <f>IF(ISBLANK(#REF!),"",#REF!)</f>
        <v>#REF!</v>
      </c>
      <c r="Q26" s="33"/>
      <c r="R26" s="33"/>
      <c r="S26" s="33"/>
      <c r="T26" s="33"/>
      <c r="U26" s="33"/>
      <c r="V26" s="65"/>
      <c r="W26" s="66"/>
      <c r="X26" s="43"/>
      <c r="Y26" s="59"/>
      <c r="Z26" s="468"/>
      <c r="AA26" s="494"/>
      <c r="AB26" s="494"/>
      <c r="AC26" s="494"/>
      <c r="AD26" s="494"/>
      <c r="AE26" s="494"/>
      <c r="AF26" s="494"/>
      <c r="AG26" s="33"/>
      <c r="AH26" s="33"/>
      <c r="AI26" s="33"/>
      <c r="AJ26" s="33"/>
      <c r="AK26" s="33"/>
      <c r="AL26" s="55"/>
      <c r="AM26" s="44"/>
    </row>
    <row r="27" spans="1:39" ht="9" customHeight="1">
      <c r="A27" s="499">
        <v>13</v>
      </c>
      <c r="B27" s="500"/>
      <c r="C27" s="507" t="e">
        <f>IF(ISBLANK(#REF!),"",IF(#REF!&lt;#REF!,#REF!,#REF!))</f>
        <v>#REF!</v>
      </c>
      <c r="D27" s="507"/>
      <c r="E27" s="507"/>
      <c r="F27" s="507"/>
      <c r="G27" s="507"/>
      <c r="H27" s="507"/>
      <c r="I27" s="507"/>
      <c r="J27" s="469"/>
      <c r="K27" s="469"/>
      <c r="L27" s="469"/>
      <c r="M27" s="469"/>
      <c r="N27" s="469"/>
      <c r="O27" s="469"/>
      <c r="P27" s="469"/>
      <c r="Q27" s="33"/>
      <c r="R27" s="33"/>
      <c r="S27" s="33"/>
      <c r="T27" s="33"/>
      <c r="U27" s="33"/>
      <c r="V27" s="65"/>
      <c r="W27" s="66"/>
      <c r="X27" s="43"/>
      <c r="Y27" s="59"/>
      <c r="Z27" s="469"/>
      <c r="AA27" s="495"/>
      <c r="AB27" s="495"/>
      <c r="AC27" s="495"/>
      <c r="AD27" s="495"/>
      <c r="AE27" s="495"/>
      <c r="AF27" s="495"/>
      <c r="AG27" s="33"/>
      <c r="AH27" s="33"/>
      <c r="AI27" s="33"/>
      <c r="AJ27" s="33"/>
      <c r="AK27" s="33"/>
      <c r="AL27" s="55"/>
      <c r="AM27" s="44"/>
    </row>
    <row r="28" spans="1:39" ht="9" customHeight="1">
      <c r="A28" s="499"/>
      <c r="B28" s="500"/>
      <c r="C28" s="485"/>
      <c r="D28" s="485"/>
      <c r="E28" s="485"/>
      <c r="F28" s="485"/>
      <c r="G28" s="485"/>
      <c r="H28" s="485"/>
      <c r="I28" s="485"/>
      <c r="J28" s="484" t="e">
        <f>IF(ISBLANK(#REF!),"",IF(#REF!&gt;#REF!,#REF!,#REF!))</f>
        <v>#REF!</v>
      </c>
      <c r="K28" s="484"/>
      <c r="L28" s="484"/>
      <c r="M28" s="484"/>
      <c r="N28" s="484"/>
      <c r="O28" s="488" t="e">
        <f>IF(ISBLANK(#REF!),"",IF(#REF!&gt;#REF!,#REF!,#REF!))</f>
        <v>#REF!</v>
      </c>
      <c r="P28" s="477" t="e">
        <f>IF(ISBLANK(#REF!),"",IF(#REF!&gt;#REF!,#REF!,#REF!))</f>
        <v>#REF!</v>
      </c>
      <c r="Q28" s="33"/>
      <c r="R28" s="33"/>
      <c r="S28" s="33"/>
      <c r="T28" s="33"/>
      <c r="U28" s="33"/>
      <c r="V28" s="65"/>
      <c r="W28" s="66"/>
      <c r="X28" s="42"/>
      <c r="Y28" s="520">
        <v>7</v>
      </c>
      <c r="Z28" s="484" t="e">
        <f>IF(ISBLANK(#REF!),"",IF(#REF!&lt;#REF!,#REF!,#REF!))</f>
        <v>#REF!</v>
      </c>
      <c r="AA28" s="484"/>
      <c r="AB28" s="484"/>
      <c r="AC28" s="484"/>
      <c r="AD28" s="484"/>
      <c r="AE28" s="518"/>
      <c r="AF28" s="484"/>
      <c r="AG28" s="33"/>
      <c r="AH28" s="33"/>
      <c r="AI28" s="33"/>
      <c r="AJ28" s="33"/>
      <c r="AK28" s="33"/>
      <c r="AL28" s="55"/>
      <c r="AM28" s="44"/>
    </row>
    <row r="29" spans="1:39" ht="9" customHeight="1">
      <c r="A29" s="499">
        <v>14</v>
      </c>
      <c r="B29" s="500"/>
      <c r="C29" s="507" t="e">
        <f>IF(ISBLANK(#REF!),"",IF(#REF!&lt;#REF!,#REF!,#REF!))</f>
        <v>#REF!</v>
      </c>
      <c r="D29" s="507"/>
      <c r="E29" s="507"/>
      <c r="F29" s="507"/>
      <c r="G29" s="507"/>
      <c r="H29" s="507"/>
      <c r="I29" s="508"/>
      <c r="J29" s="485"/>
      <c r="K29" s="485"/>
      <c r="L29" s="485"/>
      <c r="M29" s="485"/>
      <c r="N29" s="485"/>
      <c r="O29" s="489"/>
      <c r="P29" s="478"/>
      <c r="Q29" s="33"/>
      <c r="R29" s="33"/>
      <c r="S29" s="33"/>
      <c r="T29" s="33"/>
      <c r="U29" s="33"/>
      <c r="V29" s="65"/>
      <c r="W29" s="66"/>
      <c r="X29" s="42"/>
      <c r="Y29" s="520"/>
      <c r="Z29" s="485"/>
      <c r="AA29" s="485"/>
      <c r="AB29" s="485"/>
      <c r="AC29" s="485"/>
      <c r="AD29" s="485"/>
      <c r="AE29" s="519"/>
      <c r="AF29" s="485"/>
      <c r="AG29" s="33"/>
      <c r="AH29" s="33"/>
      <c r="AI29" s="33"/>
      <c r="AJ29" s="33"/>
      <c r="AK29" s="33"/>
      <c r="AL29" s="55"/>
      <c r="AM29" s="44"/>
    </row>
    <row r="30" spans="1:39" ht="9" customHeight="1">
      <c r="A30" s="499"/>
      <c r="B30" s="500"/>
      <c r="C30" s="485"/>
      <c r="D30" s="485"/>
      <c r="E30" s="485"/>
      <c r="F30" s="485"/>
      <c r="G30" s="485"/>
      <c r="H30" s="485"/>
      <c r="I30" s="509"/>
      <c r="J30" s="468" t="e">
        <f>IF(ISBLANK(#REF!),"",#REF!)</f>
        <v>#REF!</v>
      </c>
      <c r="K30" s="468" t="e">
        <f>IF(ISBLANK(#REF!),"",#REF!)</f>
        <v>#REF!</v>
      </c>
      <c r="L30" s="468" t="e">
        <f>IF(ISBLANK(#REF!),"",#REF!)</f>
        <v>#REF!</v>
      </c>
      <c r="M30" s="468" t="e">
        <f>IF(ISBLANK(#REF!),"",#REF!)</f>
        <v>#REF!</v>
      </c>
      <c r="N30" s="468" t="e">
        <f>IF(ISBLANK(#REF!),"",#REF!)</f>
        <v>#REF!</v>
      </c>
      <c r="O30" s="468" t="e">
        <f>IF(ISBLANK(#REF!),"",#REF!)</f>
        <v>#REF!</v>
      </c>
      <c r="P30" s="468" t="e">
        <f>IF(ISBLANK(#REF!),"",#REF!)</f>
        <v>#REF!</v>
      </c>
      <c r="Q30" s="514" t="e">
        <f>IF(ISBLANK(#REF!),"",IF(#REF!&gt;#REF!,#REF!,#REF!))</f>
        <v>#REF!</v>
      </c>
      <c r="R30" s="484"/>
      <c r="S30" s="484"/>
      <c r="T30" s="484"/>
      <c r="U30" s="484"/>
      <c r="V30" s="488" t="e">
        <f>IF(ISBLANK(#REF!),"",IF(#REF!&gt;#REF!,#REF!,#REF!))</f>
        <v>#REF!</v>
      </c>
      <c r="W30" s="477" t="e">
        <f>IF(ISBLANK(#REF!),"",IF(#REF!&gt;#REF!,#REF!,#REF!))</f>
        <v>#REF!</v>
      </c>
      <c r="X30" s="33"/>
      <c r="Y30" s="58"/>
      <c r="Z30" s="468"/>
      <c r="AA30" s="494"/>
      <c r="AB30" s="494"/>
      <c r="AC30" s="494"/>
      <c r="AD30" s="494"/>
      <c r="AE30" s="494"/>
      <c r="AF30" s="494"/>
      <c r="AG30" s="514" t="e">
        <f>IF(ISBLANK(#REF!),"",IF(#REF!&gt;#REF!,#REF!,#REF!))</f>
        <v>#REF!</v>
      </c>
      <c r="AH30" s="484"/>
      <c r="AI30" s="484"/>
      <c r="AJ30" s="484"/>
      <c r="AK30" s="484"/>
      <c r="AL30" s="516" t="e">
        <f>IF(ISBLANK(#REF!),"",IF(#REF!&gt;#REF!,#REF!,#REF!))</f>
        <v>#REF!</v>
      </c>
      <c r="AM30" s="512" t="e">
        <f>IF(ISBLANK(#REF!),"",IF(#REF!&gt;#REF!,#REF!,#REF!))</f>
        <v>#REF!</v>
      </c>
    </row>
    <row r="31" spans="1:39" ht="9" customHeight="1">
      <c r="A31" s="499">
        <v>15</v>
      </c>
      <c r="B31" s="500"/>
      <c r="C31" s="507" t="e">
        <f>IF(ISBLANK(#REF!),"",IF(#REF!&lt;#REF!,#REF!,#REF!))</f>
        <v>#REF!</v>
      </c>
      <c r="D31" s="507"/>
      <c r="E31" s="507"/>
      <c r="F31" s="507"/>
      <c r="G31" s="507"/>
      <c r="H31" s="507"/>
      <c r="I31" s="507"/>
      <c r="J31" s="469"/>
      <c r="K31" s="469"/>
      <c r="L31" s="469"/>
      <c r="M31" s="469"/>
      <c r="N31" s="469"/>
      <c r="O31" s="469"/>
      <c r="P31" s="469"/>
      <c r="Q31" s="515"/>
      <c r="R31" s="485"/>
      <c r="S31" s="485"/>
      <c r="T31" s="485"/>
      <c r="U31" s="485"/>
      <c r="V31" s="489"/>
      <c r="W31" s="478"/>
      <c r="X31" s="33"/>
      <c r="Y31" s="58"/>
      <c r="Z31" s="469"/>
      <c r="AA31" s="495"/>
      <c r="AB31" s="495"/>
      <c r="AC31" s="495"/>
      <c r="AD31" s="495"/>
      <c r="AE31" s="495"/>
      <c r="AF31" s="495"/>
      <c r="AG31" s="515"/>
      <c r="AH31" s="485"/>
      <c r="AI31" s="485"/>
      <c r="AJ31" s="485"/>
      <c r="AK31" s="485"/>
      <c r="AL31" s="517"/>
      <c r="AM31" s="513"/>
    </row>
    <row r="32" spans="1:39" ht="9" customHeight="1">
      <c r="A32" s="499"/>
      <c r="B32" s="500"/>
      <c r="C32" s="485"/>
      <c r="D32" s="485"/>
      <c r="E32" s="485"/>
      <c r="F32" s="485"/>
      <c r="G32" s="485"/>
      <c r="H32" s="485"/>
      <c r="I32" s="485"/>
      <c r="J32" s="484" t="e">
        <f>IF(ISBLANK(#REF!),"",IF(#REF!&gt;#REF!,#REF!,#REF!))</f>
        <v>#REF!</v>
      </c>
      <c r="K32" s="484"/>
      <c r="L32" s="484"/>
      <c r="M32" s="484"/>
      <c r="N32" s="484"/>
      <c r="O32" s="488" t="e">
        <f>IF(ISBLANK(#REF!),"",IF(#REF!&gt;#REF!,#REF!,#REF!))</f>
        <v>#REF!</v>
      </c>
      <c r="P32" s="496" t="e">
        <f>IF(ISBLANK(#REF!),"",IF(#REF!&gt;#REF!,#REF!,#REF!))</f>
        <v>#REF!</v>
      </c>
      <c r="Q32" s="468" t="e">
        <f>IF(ISBLANK(#REF!),"",#REF!)</f>
        <v>#REF!</v>
      </c>
      <c r="R32" s="468" t="e">
        <f>IF(ISBLANK(#REF!),"",#REF!)</f>
        <v>#REF!</v>
      </c>
      <c r="S32" s="468" t="e">
        <f>IF(ISBLANK(#REF!),"",#REF!)</f>
        <v>#REF!</v>
      </c>
      <c r="T32" s="468" t="e">
        <f>IF(ISBLANK(#REF!),"",#REF!)</f>
        <v>#REF!</v>
      </c>
      <c r="U32" s="468" t="e">
        <f>IF(ISBLANK(#REF!),"",#REF!)</f>
        <v>#REF!</v>
      </c>
      <c r="V32" s="468" t="e">
        <f>IF(ISBLANK(#REF!),"",#REF!)</f>
        <v>#REF!</v>
      </c>
      <c r="W32" s="468" t="e">
        <f>IF(ISBLANK(#REF!),"",#REF!)</f>
        <v>#REF!</v>
      </c>
      <c r="X32" s="33"/>
      <c r="Y32" s="511">
        <v>8</v>
      </c>
      <c r="Z32" s="484" t="e">
        <f>IF(ISBLANK(#REF!),"",IF(#REF!&lt;#REF!,#REF!,#REF!))</f>
        <v>#REF!</v>
      </c>
      <c r="AA32" s="484"/>
      <c r="AB32" s="484"/>
      <c r="AC32" s="484"/>
      <c r="AD32" s="484"/>
      <c r="AE32" s="518"/>
      <c r="AF32" s="510"/>
      <c r="AG32" s="468" t="e">
        <f>IF(ISBLANK(#REF!),"",#REF!)</f>
        <v>#REF!</v>
      </c>
      <c r="AH32" s="468" t="e">
        <f>IF(ISBLANK(#REF!),"",#REF!)</f>
        <v>#REF!</v>
      </c>
      <c r="AI32" s="468" t="e">
        <f>IF(ISBLANK(#REF!),"",#REF!)</f>
        <v>#REF!</v>
      </c>
      <c r="AJ32" s="468" t="e">
        <f>IF(ISBLANK(#REF!),"",#REF!)</f>
        <v>#REF!</v>
      </c>
      <c r="AK32" s="468" t="e">
        <f>IF(ISBLANK(#REF!),"",#REF!)</f>
        <v>#REF!</v>
      </c>
      <c r="AL32" s="468" t="e">
        <f>IF(ISBLANK(#REF!),"",#REF!)</f>
        <v>#REF!</v>
      </c>
      <c r="AM32" s="468" t="e">
        <f>IF(ISBLANK(#REF!),"",#REF!)</f>
        <v>#REF!</v>
      </c>
    </row>
    <row r="33" spans="1:39" ht="9" customHeight="1">
      <c r="A33" s="499">
        <v>16</v>
      </c>
      <c r="B33" s="500"/>
      <c r="C33" s="507" t="e">
        <f>IF(ISBLANK(#REF!),"",IF(#REF!&lt;#REF!,#REF!,#REF!))</f>
        <v>#REF!</v>
      </c>
      <c r="D33" s="507"/>
      <c r="E33" s="507"/>
      <c r="F33" s="507"/>
      <c r="G33" s="507"/>
      <c r="H33" s="507"/>
      <c r="I33" s="508"/>
      <c r="J33" s="485"/>
      <c r="K33" s="485"/>
      <c r="L33" s="485"/>
      <c r="M33" s="485"/>
      <c r="N33" s="485"/>
      <c r="O33" s="489"/>
      <c r="P33" s="497"/>
      <c r="Q33" s="469"/>
      <c r="R33" s="469"/>
      <c r="S33" s="469"/>
      <c r="T33" s="469"/>
      <c r="U33" s="469"/>
      <c r="V33" s="469"/>
      <c r="W33" s="469"/>
      <c r="X33" s="33"/>
      <c r="Y33" s="511"/>
      <c r="Z33" s="485"/>
      <c r="AA33" s="485"/>
      <c r="AB33" s="485"/>
      <c r="AC33" s="485"/>
      <c r="AD33" s="485"/>
      <c r="AE33" s="519"/>
      <c r="AF33" s="509"/>
      <c r="AG33" s="469"/>
      <c r="AH33" s="469"/>
      <c r="AI33" s="469"/>
      <c r="AJ33" s="469"/>
      <c r="AK33" s="469"/>
      <c r="AL33" s="469"/>
      <c r="AM33" s="469"/>
    </row>
    <row r="34" spans="1:39" ht="9" customHeight="1">
      <c r="A34" s="499"/>
      <c r="B34" s="500"/>
      <c r="C34" s="485"/>
      <c r="D34" s="485"/>
      <c r="E34" s="485"/>
      <c r="F34" s="485"/>
      <c r="G34" s="485"/>
      <c r="H34" s="485"/>
      <c r="I34" s="509"/>
      <c r="J34" s="468" t="e">
        <f>IF(ISBLANK(#REF!),"",#REF!)</f>
        <v>#REF!</v>
      </c>
      <c r="K34" s="468" t="e">
        <f>IF(ISBLANK(#REF!),"",#REF!)</f>
        <v>#REF!</v>
      </c>
      <c r="L34" s="468" t="e">
        <f>IF(ISBLANK(#REF!),"",#REF!)</f>
        <v>#REF!</v>
      </c>
      <c r="M34" s="468" t="e">
        <f>IF(ISBLANK(#REF!),"",#REF!)</f>
        <v>#REF!</v>
      </c>
      <c r="N34" s="468" t="e">
        <f>IF(ISBLANK(#REF!),"",#REF!)</f>
        <v>#REF!</v>
      </c>
      <c r="O34" s="468" t="e">
        <f>IF(ISBLANK(#REF!),"",#REF!)</f>
        <v>#REF!</v>
      </c>
      <c r="P34" s="468" t="e">
        <f>IF(ISBLANK(#REF!),"",#REF!)</f>
        <v>#REF!</v>
      </c>
      <c r="Q34" s="33"/>
      <c r="R34" s="33"/>
      <c r="S34" s="33"/>
      <c r="T34" s="33"/>
      <c r="U34" s="33"/>
      <c r="V34" s="34"/>
      <c r="W34" s="35"/>
      <c r="X34" s="33"/>
      <c r="Y34" s="33"/>
      <c r="Z34" s="494"/>
      <c r="AA34" s="494"/>
      <c r="AB34" s="494"/>
      <c r="AC34" s="494"/>
      <c r="AD34" s="494"/>
      <c r="AE34" s="494"/>
      <c r="AF34" s="494"/>
      <c r="AG34" s="33"/>
      <c r="AH34" s="33"/>
      <c r="AI34" s="33"/>
      <c r="AJ34" s="33"/>
      <c r="AK34" s="33"/>
      <c r="AL34" s="34"/>
      <c r="AM34" s="35"/>
    </row>
    <row r="35" spans="1:39" ht="8.25" customHeight="1">
      <c r="A35" s="499"/>
      <c r="B35" s="500"/>
      <c r="C35" s="501"/>
      <c r="D35" s="501"/>
      <c r="E35" s="501"/>
      <c r="F35" s="501"/>
      <c r="G35" s="501"/>
      <c r="H35" s="503"/>
      <c r="I35" s="505"/>
      <c r="J35" s="469"/>
      <c r="K35" s="469"/>
      <c r="L35" s="469"/>
      <c r="M35" s="469"/>
      <c r="N35" s="469"/>
      <c r="O35" s="469"/>
      <c r="P35" s="469"/>
      <c r="Q35" s="33"/>
      <c r="R35" s="33"/>
      <c r="S35" s="33"/>
      <c r="T35" s="33"/>
      <c r="U35" s="33"/>
      <c r="V35" s="34"/>
      <c r="W35" s="35"/>
      <c r="X35" s="33"/>
      <c r="Y35" s="33"/>
      <c r="Z35" s="495"/>
      <c r="AA35" s="495"/>
      <c r="AB35" s="495"/>
      <c r="AC35" s="495"/>
      <c r="AD35" s="495"/>
      <c r="AE35" s="495"/>
      <c r="AF35" s="495"/>
      <c r="AG35" s="33"/>
      <c r="AH35" s="33"/>
      <c r="AI35" s="33"/>
      <c r="AJ35" s="23"/>
      <c r="AK35" s="23"/>
    </row>
    <row r="36" spans="1:39" ht="6.75" customHeight="1">
      <c r="A36" s="499"/>
      <c r="B36" s="500"/>
      <c r="C36" s="502"/>
      <c r="D36" s="502"/>
      <c r="E36" s="502"/>
      <c r="F36" s="502"/>
      <c r="G36" s="502"/>
      <c r="H36" s="504"/>
      <c r="I36" s="506"/>
      <c r="J36" s="484"/>
      <c r="K36" s="484"/>
      <c r="L36" s="484"/>
      <c r="M36" s="484"/>
      <c r="N36" s="48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475"/>
      <c r="AI37" s="475"/>
      <c r="AJ37" s="475"/>
      <c r="AK37" s="475"/>
      <c r="AL37" s="475"/>
      <c r="AM37" s="67"/>
    </row>
    <row r="38" spans="1:39" ht="9" customHeight="1">
      <c r="A38" s="61"/>
      <c r="B38" s="62"/>
      <c r="C38" s="492" t="s">
        <v>83</v>
      </c>
      <c r="D38" s="493" t="s">
        <v>85</v>
      </c>
      <c r="E38" s="493"/>
      <c r="F38" s="493"/>
      <c r="G38" s="493"/>
      <c r="H38" s="493"/>
      <c r="I38" s="493"/>
      <c r="J38" s="498" t="s">
        <v>84</v>
      </c>
      <c r="K38" s="498"/>
      <c r="L38" s="498"/>
      <c r="M38" s="498"/>
      <c r="N38" s="498"/>
      <c r="O38" s="498"/>
      <c r="P38" s="498"/>
      <c r="Q38" s="33"/>
      <c r="R38" s="33"/>
      <c r="S38" s="33"/>
      <c r="T38" s="33"/>
      <c r="U38" s="33"/>
      <c r="V38" s="41"/>
      <c r="W38" s="44"/>
      <c r="X38" s="33"/>
      <c r="Y38" s="33"/>
      <c r="Z38" s="33"/>
      <c r="AA38" s="33"/>
      <c r="AB38" s="34"/>
      <c r="AC38" s="35"/>
      <c r="AD38" s="31"/>
      <c r="AE38" s="31"/>
      <c r="AF38" s="31"/>
      <c r="AG38" s="31"/>
      <c r="AH38" s="475"/>
      <c r="AI38" s="475"/>
      <c r="AJ38" s="475"/>
      <c r="AK38" s="475"/>
      <c r="AL38" s="475"/>
      <c r="AM38" s="67"/>
    </row>
    <row r="39" spans="1:39" ht="9" customHeight="1">
      <c r="A39" s="61"/>
      <c r="B39" s="62"/>
      <c r="C39" s="492"/>
      <c r="D39" s="493"/>
      <c r="E39" s="493"/>
      <c r="F39" s="493"/>
      <c r="G39" s="493"/>
      <c r="H39" s="493"/>
      <c r="I39" s="493"/>
      <c r="J39" s="498"/>
      <c r="K39" s="498"/>
      <c r="L39" s="498"/>
      <c r="M39" s="498"/>
      <c r="N39" s="498"/>
      <c r="O39" s="498"/>
      <c r="P39" s="498"/>
      <c r="Q39" s="33"/>
      <c r="R39" s="33"/>
      <c r="S39" s="33"/>
      <c r="T39" s="33"/>
      <c r="U39" s="33"/>
      <c r="V39" s="41"/>
      <c r="W39" s="44"/>
      <c r="X39" s="33"/>
      <c r="Y39" s="33"/>
      <c r="Z39" s="33"/>
      <c r="AA39" s="33"/>
      <c r="AB39" s="34"/>
      <c r="AC39" s="35"/>
      <c r="AD39" s="31"/>
      <c r="AE39" s="31"/>
      <c r="AF39" s="31"/>
      <c r="AG39" s="31"/>
      <c r="AH39" s="475"/>
      <c r="AI39" s="475"/>
      <c r="AJ39" s="475"/>
      <c r="AK39" s="475"/>
      <c r="AL39" s="47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475"/>
      <c r="AI40" s="475"/>
      <c r="AJ40" s="475"/>
      <c r="AK40" s="475"/>
      <c r="AL40" s="475"/>
      <c r="AM40" s="67"/>
    </row>
    <row r="41" spans="1:39" ht="9" customHeight="1">
      <c r="A41" s="479">
        <v>1</v>
      </c>
      <c r="B41" s="62"/>
      <c r="C41" s="491" t="e">
        <f>IF(ISBLANK(#REF!),"",IF(#REF!&lt;#REF!,#REF!,#REF!))</f>
        <v>#REF!</v>
      </c>
      <c r="D41" s="491"/>
      <c r="E41" s="491"/>
      <c r="F41" s="491"/>
      <c r="G41" s="491"/>
      <c r="H41" s="491"/>
      <c r="I41" s="49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475"/>
      <c r="AI41" s="475"/>
      <c r="AJ41" s="475"/>
      <c r="AK41" s="475"/>
      <c r="AL41" s="475"/>
      <c r="AM41" s="67"/>
    </row>
    <row r="42" spans="1:39" ht="9" customHeight="1">
      <c r="A42" s="479"/>
      <c r="B42" s="62"/>
      <c r="C42" s="481"/>
      <c r="D42" s="481"/>
      <c r="E42" s="481"/>
      <c r="F42" s="481"/>
      <c r="G42" s="481"/>
      <c r="H42" s="481"/>
      <c r="I42" s="481"/>
      <c r="J42" s="484" t="e">
        <f>IF(ISBLANK(#REF!),"",IF(#REF!&gt;#REF!,#REF!,#REF!))</f>
        <v>#REF!</v>
      </c>
      <c r="K42" s="484"/>
      <c r="L42" s="484"/>
      <c r="M42" s="484"/>
      <c r="N42" s="484"/>
      <c r="O42" s="488" t="e">
        <f>IF(ISBLANK(#REF!),"",IF(#REF!&gt;#REF!,#REF!,#REF!))</f>
        <v>#REF!</v>
      </c>
      <c r="P42" s="477" t="e">
        <f>IF(ISBLANK(#REF!),"",IF(#REF!&gt;#REF!,#REF!,#REF!))</f>
        <v>#REF!</v>
      </c>
      <c r="Q42" s="47"/>
      <c r="R42" s="47"/>
      <c r="S42" s="47"/>
      <c r="T42" s="47"/>
      <c r="U42" s="47"/>
      <c r="V42" s="47"/>
      <c r="W42" s="47"/>
      <c r="X42" s="33"/>
      <c r="Y42" s="33"/>
      <c r="Z42" s="33"/>
      <c r="AA42" s="33"/>
      <c r="AB42" s="34"/>
      <c r="AC42" s="35"/>
      <c r="AD42" s="31"/>
      <c r="AE42" s="31"/>
      <c r="AF42" s="31"/>
      <c r="AG42" s="31"/>
      <c r="AH42" s="475"/>
      <c r="AI42" s="475"/>
      <c r="AJ42" s="475"/>
      <c r="AK42" s="475"/>
      <c r="AL42" s="475"/>
      <c r="AM42" s="67"/>
    </row>
    <row r="43" spans="1:39" ht="9" customHeight="1">
      <c r="A43" s="479">
        <v>2</v>
      </c>
      <c r="B43" s="62"/>
      <c r="C43" s="480" t="e">
        <f>IF(ISBLANK(#REF!),"",IF(#REF!&lt;#REF!,#REF!,#REF!))</f>
        <v>#REF!</v>
      </c>
      <c r="D43" s="480"/>
      <c r="E43" s="480"/>
      <c r="F43" s="480"/>
      <c r="G43" s="480"/>
      <c r="H43" s="480"/>
      <c r="I43" s="482"/>
      <c r="J43" s="485"/>
      <c r="K43" s="485"/>
      <c r="L43" s="485"/>
      <c r="M43" s="485"/>
      <c r="N43" s="485"/>
      <c r="O43" s="489"/>
      <c r="P43" s="478"/>
      <c r="Q43" s="33"/>
      <c r="R43" s="33"/>
      <c r="S43" s="33"/>
      <c r="T43" s="33"/>
      <c r="U43" s="33"/>
      <c r="V43" s="34"/>
      <c r="W43" s="35"/>
      <c r="X43" s="33"/>
      <c r="Y43" s="33"/>
      <c r="Z43" s="33"/>
      <c r="AA43" s="33"/>
      <c r="AB43" s="34"/>
      <c r="AC43" s="35"/>
      <c r="AD43" s="43"/>
      <c r="AE43" s="43"/>
      <c r="AF43" s="43"/>
      <c r="AG43" s="43"/>
      <c r="AH43" s="475"/>
      <c r="AI43" s="475"/>
      <c r="AJ43" s="475"/>
      <c r="AK43" s="475"/>
      <c r="AL43" s="475"/>
      <c r="AM43" s="67"/>
    </row>
    <row r="44" spans="1:39" ht="9" customHeight="1">
      <c r="A44" s="479"/>
      <c r="B44" s="62"/>
      <c r="C44" s="481"/>
      <c r="D44" s="481"/>
      <c r="E44" s="481"/>
      <c r="F44" s="481"/>
      <c r="G44" s="481"/>
      <c r="H44" s="481"/>
      <c r="I44" s="483"/>
      <c r="J44" s="468" t="e">
        <f>IF(ISBLANK(#REF!),"",#REF!)</f>
        <v>#REF!</v>
      </c>
      <c r="K44" s="468" t="e">
        <f>IF(ISBLANK(#REF!),"",#REF!)</f>
        <v>#REF!</v>
      </c>
      <c r="L44" s="468" t="e">
        <f>IF(ISBLANK(#REF!),"",#REF!)</f>
        <v>#REF!</v>
      </c>
      <c r="M44" s="468" t="e">
        <f>IF(ISBLANK(#REF!),"",#REF!)</f>
        <v>#REF!</v>
      </c>
      <c r="N44" s="468" t="e">
        <f>IF(ISBLANK(#REF!),"",#REF!)</f>
        <v>#REF!</v>
      </c>
      <c r="O44" s="468" t="e">
        <f>IF(ISBLANK(#REF!),"",#REF!)</f>
        <v>#REF!</v>
      </c>
      <c r="P44" s="468" t="e">
        <f>IF(ISBLANK(#REF!),"",#REF!)</f>
        <v>#REF!</v>
      </c>
      <c r="Q44" s="33"/>
      <c r="R44" s="33"/>
      <c r="S44" s="33"/>
      <c r="T44" s="33"/>
      <c r="U44" s="33"/>
      <c r="V44" s="34"/>
      <c r="W44" s="35"/>
      <c r="X44" s="33"/>
      <c r="Y44" s="33"/>
      <c r="Z44" s="33"/>
      <c r="AA44" s="33"/>
      <c r="AB44" s="34"/>
      <c r="AC44" s="35"/>
      <c r="AD44" s="43"/>
      <c r="AE44" s="43"/>
      <c r="AF44" s="43"/>
      <c r="AG44" s="43"/>
      <c r="AH44" s="475"/>
      <c r="AI44" s="475"/>
      <c r="AJ44" s="475"/>
      <c r="AK44" s="475"/>
      <c r="AL44" s="475"/>
      <c r="AM44" s="67"/>
    </row>
    <row r="45" spans="1:39" ht="9" customHeight="1">
      <c r="A45" s="479">
        <v>3</v>
      </c>
      <c r="B45" s="62"/>
      <c r="C45" s="480" t="e">
        <f>IF(ISBLANK(#REF!),"",IF(#REF!&lt;#REF!,#REF!,#REF!))</f>
        <v>#REF!</v>
      </c>
      <c r="D45" s="480"/>
      <c r="E45" s="480"/>
      <c r="F45" s="480"/>
      <c r="G45" s="480"/>
      <c r="H45" s="480"/>
      <c r="I45" s="480"/>
      <c r="J45" s="469"/>
      <c r="K45" s="469"/>
      <c r="L45" s="469"/>
      <c r="M45" s="469"/>
      <c r="N45" s="469"/>
      <c r="O45" s="469"/>
      <c r="P45" s="469"/>
      <c r="Q45" s="33"/>
      <c r="R45" s="33"/>
      <c r="S45" s="33"/>
      <c r="T45" s="33"/>
      <c r="U45" s="33"/>
      <c r="V45" s="34"/>
      <c r="W45" s="35"/>
      <c r="X45" s="33"/>
      <c r="Y45" s="33"/>
      <c r="Z45" s="33"/>
      <c r="AA45" s="33"/>
      <c r="AB45" s="34"/>
      <c r="AC45" s="35"/>
      <c r="AD45" s="42"/>
      <c r="AE45" s="42"/>
      <c r="AF45" s="42"/>
      <c r="AG45" s="42"/>
      <c r="AH45" s="490"/>
      <c r="AI45" s="486"/>
      <c r="AJ45" s="486"/>
      <c r="AK45" s="486"/>
      <c r="AL45" s="486"/>
      <c r="AM45" s="487"/>
    </row>
    <row r="46" spans="1:39" ht="9" customHeight="1">
      <c r="A46" s="479"/>
      <c r="B46" s="62"/>
      <c r="C46" s="481"/>
      <c r="D46" s="481"/>
      <c r="E46" s="481"/>
      <c r="F46" s="481"/>
      <c r="G46" s="481"/>
      <c r="H46" s="481"/>
      <c r="I46" s="481"/>
      <c r="J46" s="484" t="e">
        <f>IF(ISBLANK(#REF!),"",IF(#REF!&gt;#REF!,#REF!,#REF!))</f>
        <v>#REF!</v>
      </c>
      <c r="K46" s="484"/>
      <c r="L46" s="484"/>
      <c r="M46" s="484"/>
      <c r="N46" s="484"/>
      <c r="O46" s="488" t="e">
        <f>IF(ISBLANK(#REF!),"",IF(#REF!&gt;#REF!,#REF!,#REF!))</f>
        <v>#REF!</v>
      </c>
      <c r="P46" s="477" t="e">
        <f>IF(ISBLANK(#REF!),"",IF(#REF!&gt;#REF!,#REF!,#REF!))</f>
        <v>#REF!</v>
      </c>
      <c r="Q46" s="43"/>
      <c r="R46" s="43"/>
      <c r="S46" s="43"/>
      <c r="T46" s="43"/>
      <c r="U46" s="43"/>
      <c r="V46" s="45"/>
      <c r="W46" s="46"/>
      <c r="X46" s="33"/>
      <c r="Y46" s="33"/>
      <c r="Z46" s="33"/>
      <c r="AA46" s="33"/>
      <c r="AB46" s="34"/>
      <c r="AC46" s="35"/>
      <c r="AD46" s="42"/>
      <c r="AE46" s="42"/>
      <c r="AF46" s="42"/>
      <c r="AG46" s="42"/>
      <c r="AH46" s="474"/>
      <c r="AI46" s="470"/>
      <c r="AJ46" s="470"/>
      <c r="AK46" s="470"/>
      <c r="AL46" s="470"/>
      <c r="AM46" s="471"/>
    </row>
    <row r="47" spans="1:39" ht="9" customHeight="1">
      <c r="A47" s="479">
        <v>4</v>
      </c>
      <c r="B47" s="62"/>
      <c r="C47" s="480" t="e">
        <f>IF(ISBLANK(#REF!),"",IF(#REF!&lt;#REF!,#REF!,#REF!))</f>
        <v>#REF!</v>
      </c>
      <c r="D47" s="480"/>
      <c r="E47" s="480"/>
      <c r="F47" s="480"/>
      <c r="G47" s="480"/>
      <c r="H47" s="480"/>
      <c r="I47" s="482"/>
      <c r="J47" s="485"/>
      <c r="K47" s="485"/>
      <c r="L47" s="485"/>
      <c r="M47" s="485"/>
      <c r="N47" s="485"/>
      <c r="O47" s="489"/>
      <c r="P47" s="478"/>
      <c r="Q47" s="43"/>
      <c r="R47" s="43"/>
      <c r="S47" s="43"/>
      <c r="T47" s="43"/>
      <c r="U47" s="43"/>
      <c r="V47" s="45"/>
      <c r="W47" s="46"/>
      <c r="X47" s="33"/>
      <c r="Y47" s="33"/>
      <c r="Z47" s="33"/>
      <c r="AA47" s="33"/>
      <c r="AB47" s="34"/>
      <c r="AC47" s="35"/>
      <c r="AD47" s="31"/>
      <c r="AE47" s="31"/>
      <c r="AF47" s="31"/>
      <c r="AG47" s="31"/>
      <c r="AH47" s="474"/>
      <c r="AI47" s="470"/>
      <c r="AJ47" s="470"/>
      <c r="AK47" s="470"/>
      <c r="AL47" s="470"/>
      <c r="AM47" s="471"/>
    </row>
    <row r="48" spans="1:39" ht="9" customHeight="1">
      <c r="A48" s="479"/>
      <c r="B48" s="62"/>
      <c r="C48" s="481"/>
      <c r="D48" s="481"/>
      <c r="E48" s="481"/>
      <c r="F48" s="481"/>
      <c r="G48" s="481"/>
      <c r="H48" s="481"/>
      <c r="I48" s="483"/>
      <c r="J48" s="468" t="e">
        <f>IF(ISBLANK(#REF!),"",#REF!)</f>
        <v>#REF!</v>
      </c>
      <c r="K48" s="468" t="e">
        <f>IF(ISBLANK(#REF!),"",#REF!)</f>
        <v>#REF!</v>
      </c>
      <c r="L48" s="468" t="e">
        <f>IF(ISBLANK(#REF!),"",#REF!)</f>
        <v>#REF!</v>
      </c>
      <c r="M48" s="468" t="e">
        <f>IF(ISBLANK(#REF!),"",#REF!)</f>
        <v>#REF!</v>
      </c>
      <c r="N48" s="468" t="e">
        <f>IF(ISBLANK(#REF!),"",#REF!)</f>
        <v>#REF!</v>
      </c>
      <c r="O48" s="468" t="e">
        <f>IF(ISBLANK(#REF!),"",#REF!)</f>
        <v>#REF!</v>
      </c>
      <c r="P48" s="468" t="e">
        <f>IF(ISBLANK(#REF!),"",#REF!)</f>
        <v>#REF!</v>
      </c>
      <c r="Q48" s="42"/>
      <c r="R48" s="42"/>
      <c r="S48" s="42"/>
      <c r="T48" s="42"/>
      <c r="U48" s="42"/>
      <c r="V48" s="42"/>
      <c r="W48" s="42"/>
      <c r="X48" s="33"/>
      <c r="Y48" s="33"/>
      <c r="Z48" s="33"/>
      <c r="AA48" s="33"/>
      <c r="AB48" s="34"/>
      <c r="AC48" s="35"/>
      <c r="AD48" s="31"/>
      <c r="AE48" s="31"/>
      <c r="AF48" s="31"/>
      <c r="AG48" s="31"/>
      <c r="AH48" s="474"/>
      <c r="AI48" s="470"/>
      <c r="AJ48" s="470"/>
      <c r="AK48" s="470"/>
      <c r="AL48" s="470"/>
      <c r="AM48" s="471"/>
    </row>
    <row r="49" spans="1:39" ht="9" customHeight="1">
      <c r="A49" s="479">
        <v>5</v>
      </c>
      <c r="B49" s="62"/>
      <c r="C49" s="480" t="e">
        <f>IF(ISBLANK(#REF!),"",IF(#REF!&lt;#REF!,#REF!,#REF!))</f>
        <v>#REF!</v>
      </c>
      <c r="D49" s="480"/>
      <c r="E49" s="480"/>
      <c r="F49" s="480"/>
      <c r="G49" s="480"/>
      <c r="H49" s="480"/>
      <c r="I49" s="480"/>
      <c r="J49" s="469"/>
      <c r="K49" s="469"/>
      <c r="L49" s="469"/>
      <c r="M49" s="469"/>
      <c r="N49" s="469"/>
      <c r="O49" s="469"/>
      <c r="P49" s="469"/>
      <c r="Q49" s="42"/>
      <c r="R49" s="42"/>
      <c r="S49" s="42"/>
      <c r="T49" s="42"/>
      <c r="U49" s="42"/>
      <c r="V49" s="42"/>
      <c r="W49" s="42"/>
      <c r="X49" s="33"/>
      <c r="Y49" s="33"/>
      <c r="Z49" s="33"/>
      <c r="AA49" s="33"/>
      <c r="AB49" s="34"/>
      <c r="AC49" s="35"/>
      <c r="AD49" s="31"/>
      <c r="AE49" s="31"/>
      <c r="AF49" s="31"/>
      <c r="AG49" s="31"/>
      <c r="AH49" s="474"/>
      <c r="AI49" s="470"/>
      <c r="AJ49" s="470"/>
      <c r="AK49" s="470"/>
      <c r="AL49" s="470"/>
      <c r="AM49" s="471"/>
    </row>
    <row r="50" spans="1:39" ht="9" customHeight="1">
      <c r="A50" s="479"/>
      <c r="B50" s="62"/>
      <c r="C50" s="481"/>
      <c r="D50" s="481"/>
      <c r="E50" s="481"/>
      <c r="F50" s="481"/>
      <c r="G50" s="481"/>
      <c r="H50" s="481"/>
      <c r="I50" s="481"/>
      <c r="J50" s="484" t="e">
        <f>IF(ISBLANK(#REF!),"",IF(#REF!&gt;#REF!,#REF!,#REF!))</f>
        <v>#REF!</v>
      </c>
      <c r="K50" s="484"/>
      <c r="L50" s="484"/>
      <c r="M50" s="484"/>
      <c r="N50" s="484"/>
      <c r="O50" s="488" t="e">
        <f>IF(ISBLANK(#REF!),"",IF(#REF!&gt;#REF!,#REF!,#REF!))</f>
        <v>#REF!</v>
      </c>
      <c r="P50" s="477" t="e">
        <f>IF(ISBLANK(#REF!),"",IF(#REF!&gt;#REF!,#REF!,#REF!))</f>
        <v>#REF!</v>
      </c>
      <c r="Q50" s="33"/>
      <c r="R50" s="33"/>
      <c r="S50" s="33"/>
      <c r="T50" s="33"/>
      <c r="U50" s="33"/>
      <c r="V50" s="34"/>
      <c r="W50" s="35"/>
      <c r="X50" s="43"/>
      <c r="Y50" s="43"/>
      <c r="Z50" s="43"/>
      <c r="AA50" s="43"/>
      <c r="AB50" s="41"/>
      <c r="AC50" s="44"/>
      <c r="AD50" s="31"/>
      <c r="AE50" s="31"/>
      <c r="AF50" s="31"/>
      <c r="AG50" s="31"/>
      <c r="AH50" s="474"/>
      <c r="AI50" s="470"/>
      <c r="AJ50" s="470"/>
      <c r="AK50" s="470"/>
      <c r="AL50" s="470"/>
      <c r="AM50" s="471"/>
    </row>
    <row r="51" spans="1:39" ht="9" customHeight="1">
      <c r="A51" s="479">
        <v>6</v>
      </c>
      <c r="B51" s="62"/>
      <c r="C51" s="480" t="e">
        <f>IF(ISBLANK(#REF!),"",IF(#REF!&lt;#REF!,#REF!,#REF!))</f>
        <v>#REF!</v>
      </c>
      <c r="D51" s="480"/>
      <c r="E51" s="480"/>
      <c r="F51" s="480"/>
      <c r="G51" s="480"/>
      <c r="H51" s="480"/>
      <c r="I51" s="482"/>
      <c r="J51" s="485"/>
      <c r="K51" s="485"/>
      <c r="L51" s="485"/>
      <c r="M51" s="485"/>
      <c r="N51" s="485"/>
      <c r="O51" s="489"/>
      <c r="P51" s="478"/>
      <c r="Q51" s="33"/>
      <c r="R51" s="33"/>
      <c r="S51" s="33"/>
      <c r="T51" s="33"/>
      <c r="U51" s="33"/>
      <c r="V51" s="34"/>
      <c r="W51" s="35"/>
      <c r="X51" s="43"/>
      <c r="Y51" s="43"/>
      <c r="Z51" s="43"/>
      <c r="AA51" s="43"/>
      <c r="AB51" s="41"/>
      <c r="AC51" s="44"/>
      <c r="AD51" s="31"/>
      <c r="AE51" s="31"/>
      <c r="AF51" s="31"/>
      <c r="AG51" s="31"/>
      <c r="AH51" s="474"/>
      <c r="AI51" s="470"/>
      <c r="AJ51" s="470"/>
      <c r="AK51" s="470"/>
      <c r="AL51" s="470"/>
      <c r="AM51" s="471"/>
    </row>
    <row r="52" spans="1:39" ht="9" customHeight="1">
      <c r="A52" s="479"/>
      <c r="B52" s="62"/>
      <c r="C52" s="481"/>
      <c r="D52" s="481"/>
      <c r="E52" s="481"/>
      <c r="F52" s="481"/>
      <c r="G52" s="481"/>
      <c r="H52" s="481"/>
      <c r="I52" s="483"/>
      <c r="J52" s="468" t="e">
        <f>IF(ISBLANK(#REF!),"",#REF!)</f>
        <v>#REF!</v>
      </c>
      <c r="K52" s="468" t="e">
        <f>IF(ISBLANK(#REF!),"",#REF!)</f>
        <v>#REF!</v>
      </c>
      <c r="L52" s="468" t="e">
        <f>IF(ISBLANK(#REF!),"",#REF!)</f>
        <v>#REF!</v>
      </c>
      <c r="M52" s="468" t="e">
        <f>IF(ISBLANK(#REF!),"",#REF!)</f>
        <v>#REF!</v>
      </c>
      <c r="N52" s="468" t="e">
        <f>IF(ISBLANK(#REF!),"",#REF!)</f>
        <v>#REF!</v>
      </c>
      <c r="O52" s="468" t="e">
        <f>IF(ISBLANK(#REF!),"",#REF!)</f>
        <v>#REF!</v>
      </c>
      <c r="P52" s="468" t="e">
        <f>IF(ISBLANK(#REF!),"",#REF!)</f>
        <v>#REF!</v>
      </c>
      <c r="Q52" s="33"/>
      <c r="R52" s="475" t="s">
        <v>91</v>
      </c>
      <c r="S52" s="475"/>
      <c r="T52" s="475"/>
      <c r="U52" s="475"/>
      <c r="V52" s="475"/>
      <c r="W52" s="475"/>
      <c r="X52" s="475"/>
      <c r="Y52" s="475"/>
      <c r="Z52" s="475"/>
      <c r="AA52" s="475"/>
      <c r="AB52" s="475"/>
      <c r="AC52" s="475"/>
      <c r="AD52" s="475"/>
      <c r="AE52" s="475"/>
      <c r="AF52" s="475"/>
      <c r="AG52" s="475"/>
      <c r="AH52" s="474"/>
      <c r="AI52" s="470"/>
      <c r="AJ52" s="470"/>
      <c r="AK52" s="470"/>
      <c r="AL52" s="470"/>
      <c r="AM52" s="471"/>
    </row>
    <row r="53" spans="1:39" ht="9" customHeight="1">
      <c r="A53" s="479">
        <v>7</v>
      </c>
      <c r="B53" s="62"/>
      <c r="C53" s="480" t="e">
        <f>IF(ISBLANK(#REF!),"",IF(#REF!&lt;#REF!,#REF!,#REF!))</f>
        <v>#REF!</v>
      </c>
      <c r="D53" s="480"/>
      <c r="E53" s="480"/>
      <c r="F53" s="480"/>
      <c r="G53" s="480"/>
      <c r="H53" s="480"/>
      <c r="I53" s="480"/>
      <c r="J53" s="469"/>
      <c r="K53" s="469"/>
      <c r="L53" s="469"/>
      <c r="M53" s="469"/>
      <c r="N53" s="469"/>
      <c r="O53" s="469"/>
      <c r="P53" s="469"/>
      <c r="Q53" s="33"/>
      <c r="R53" s="475"/>
      <c r="S53" s="475"/>
      <c r="T53" s="475"/>
      <c r="U53" s="475"/>
      <c r="V53" s="475"/>
      <c r="W53" s="475"/>
      <c r="X53" s="475"/>
      <c r="Y53" s="475"/>
      <c r="Z53" s="475"/>
      <c r="AA53" s="475"/>
      <c r="AB53" s="475"/>
      <c r="AC53" s="475"/>
      <c r="AD53" s="475"/>
      <c r="AE53" s="475"/>
      <c r="AF53" s="475"/>
      <c r="AG53" s="475"/>
      <c r="AH53" s="474"/>
      <c r="AI53" s="470"/>
      <c r="AJ53" s="470"/>
      <c r="AK53" s="470"/>
      <c r="AL53" s="470"/>
      <c r="AM53" s="471"/>
    </row>
    <row r="54" spans="1:39" ht="9" customHeight="1">
      <c r="A54" s="479"/>
      <c r="B54" s="62"/>
      <c r="C54" s="481"/>
      <c r="D54" s="481"/>
      <c r="E54" s="481"/>
      <c r="F54" s="481"/>
      <c r="G54" s="481"/>
      <c r="H54" s="481"/>
      <c r="I54" s="481"/>
      <c r="J54" s="484" t="e">
        <f>IF(ISBLANK(#REF!),"",IF(#REF!&gt;#REF!,#REF!,#REF!))</f>
        <v>#REF!</v>
      </c>
      <c r="K54" s="484"/>
      <c r="L54" s="484"/>
      <c r="M54" s="484"/>
      <c r="N54" s="484"/>
      <c r="O54" s="488" t="e">
        <f>IF(ISBLANK(#REF!),"",IF(#REF!&gt;#REF!,#REF!,#REF!))</f>
        <v>#REF!</v>
      </c>
      <c r="P54" s="477" t="e">
        <f>IF(ISBLANK(#REF!),"",IF(#REF!&gt;#REF!,#REF!,#REF!))</f>
        <v>#REF!</v>
      </c>
      <c r="Q54" s="43"/>
      <c r="R54" s="475" t="s">
        <v>89</v>
      </c>
      <c r="S54" s="475"/>
      <c r="T54" s="475"/>
      <c r="U54" s="475"/>
      <c r="V54" s="475"/>
      <c r="W54" s="475"/>
      <c r="X54" s="475"/>
      <c r="Y54" s="475"/>
      <c r="Z54" s="475"/>
      <c r="AA54" s="475"/>
      <c r="AB54" s="475"/>
      <c r="AC54" s="475"/>
      <c r="AD54" s="475"/>
      <c r="AE54" s="475"/>
      <c r="AF54" s="475"/>
      <c r="AG54" s="475"/>
      <c r="AH54" s="474"/>
      <c r="AI54" s="470"/>
      <c r="AJ54" s="470"/>
      <c r="AK54" s="470"/>
      <c r="AL54" s="470"/>
      <c r="AM54" s="471"/>
    </row>
    <row r="55" spans="1:39" ht="9" customHeight="1">
      <c r="A55" s="479">
        <v>8</v>
      </c>
      <c r="B55" s="62"/>
      <c r="C55" s="480" t="e">
        <f>IF(ISBLANK(#REF!),"",IF(#REF!&lt;#REF!,#REF!,#REF!))</f>
        <v>#REF!</v>
      </c>
      <c r="D55" s="480"/>
      <c r="E55" s="480"/>
      <c r="F55" s="480"/>
      <c r="G55" s="480"/>
      <c r="H55" s="480"/>
      <c r="I55" s="482"/>
      <c r="J55" s="485"/>
      <c r="K55" s="485"/>
      <c r="L55" s="485"/>
      <c r="M55" s="485"/>
      <c r="N55" s="485"/>
      <c r="O55" s="489"/>
      <c r="P55" s="478"/>
      <c r="Q55" s="43"/>
      <c r="R55" s="475"/>
      <c r="S55" s="475"/>
      <c r="T55" s="475"/>
      <c r="U55" s="475"/>
      <c r="V55" s="475"/>
      <c r="W55" s="475"/>
      <c r="X55" s="475"/>
      <c r="Y55" s="475"/>
      <c r="Z55" s="475"/>
      <c r="AA55" s="475"/>
      <c r="AB55" s="475"/>
      <c r="AC55" s="475"/>
      <c r="AD55" s="475"/>
      <c r="AE55" s="475"/>
      <c r="AF55" s="475"/>
      <c r="AG55" s="475"/>
      <c r="AH55" s="474"/>
      <c r="AI55" s="470"/>
      <c r="AJ55" s="470"/>
      <c r="AK55" s="470"/>
      <c r="AL55" s="470"/>
      <c r="AM55" s="471"/>
    </row>
    <row r="56" spans="1:39" ht="9" customHeight="1">
      <c r="A56" s="479"/>
      <c r="B56" s="62"/>
      <c r="C56" s="481"/>
      <c r="D56" s="481"/>
      <c r="E56" s="481"/>
      <c r="F56" s="481"/>
      <c r="G56" s="481"/>
      <c r="H56" s="481"/>
      <c r="I56" s="483"/>
      <c r="J56" s="468" t="e">
        <f>IF(ISBLANK(#REF!),"",#REF!)</f>
        <v>#REF!</v>
      </c>
      <c r="K56" s="468" t="e">
        <f>IF(ISBLANK(#REF!),"",#REF!)</f>
        <v>#REF!</v>
      </c>
      <c r="L56" s="468" t="e">
        <f>IF(ISBLANK(#REF!),"",#REF!)</f>
        <v>#REF!</v>
      </c>
      <c r="M56" s="468" t="e">
        <f>IF(ISBLANK(#REF!),"",#REF!)</f>
        <v>#REF!</v>
      </c>
      <c r="N56" s="468" t="e">
        <f>IF(ISBLANK(#REF!),"",#REF!)</f>
        <v>#REF!</v>
      </c>
      <c r="O56" s="468" t="e">
        <f>IF(ISBLANK(#REF!),"",#REF!)</f>
        <v>#REF!</v>
      </c>
      <c r="P56" s="468" t="e">
        <f>IF(ISBLANK(#REF!),"",#REF!)</f>
        <v>#REF!</v>
      </c>
      <c r="Q56" s="42"/>
      <c r="R56" s="475" t="s">
        <v>90</v>
      </c>
      <c r="S56" s="475"/>
      <c r="T56" s="475"/>
      <c r="U56" s="475"/>
      <c r="V56" s="475"/>
      <c r="W56" s="475"/>
      <c r="X56" s="475"/>
      <c r="Y56" s="475"/>
      <c r="Z56" s="475"/>
      <c r="AA56" s="475"/>
      <c r="AB56" s="475"/>
      <c r="AC56" s="475"/>
      <c r="AD56" s="475"/>
      <c r="AE56" s="475"/>
      <c r="AF56" s="475"/>
      <c r="AG56" s="475"/>
      <c r="AH56" s="474"/>
      <c r="AI56" s="470"/>
      <c r="AJ56" s="470"/>
      <c r="AK56" s="470"/>
      <c r="AL56" s="470"/>
      <c r="AM56" s="471"/>
    </row>
    <row r="57" spans="1:39" ht="9" customHeight="1">
      <c r="A57" s="64"/>
      <c r="J57" s="469"/>
      <c r="K57" s="469"/>
      <c r="L57" s="469"/>
      <c r="M57" s="469"/>
      <c r="N57" s="469"/>
      <c r="O57" s="469"/>
      <c r="P57" s="469"/>
      <c r="Q57" s="42"/>
      <c r="R57" s="475"/>
      <c r="S57" s="475"/>
      <c r="T57" s="475"/>
      <c r="U57" s="475"/>
      <c r="V57" s="475"/>
      <c r="W57" s="475"/>
      <c r="X57" s="475"/>
      <c r="Y57" s="475"/>
      <c r="Z57" s="475"/>
      <c r="AA57" s="475"/>
      <c r="AB57" s="475"/>
      <c r="AC57" s="475"/>
      <c r="AD57" s="475"/>
      <c r="AE57" s="475"/>
      <c r="AF57" s="475"/>
      <c r="AG57" s="475"/>
      <c r="AH57" s="474"/>
      <c r="AI57" s="470"/>
      <c r="AJ57" s="470"/>
      <c r="AK57" s="470"/>
      <c r="AL57" s="470"/>
      <c r="AM57" s="47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476"/>
      <c r="AI58" s="472"/>
      <c r="AJ58" s="472"/>
      <c r="AK58" s="472"/>
      <c r="AL58" s="472"/>
      <c r="AM58" s="47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03.06.2017.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5"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2017-06-02T16:59:17Z</dcterms:modified>
</cp:coreProperties>
</file>