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9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<sst xmlns="http://schemas.openxmlformats.org/spreadsheetml/2006/main" count="101">
  <si>
    <t>LICENCIRANI IGRAČI REGIONALNE LIGE "B" za Muškarce, ZA TAKMIČARSKU 2017/2018.</t>
  </si>
  <si>
    <t>Ime i prezime</t>
  </si>
  <si>
    <t>Klub</t>
  </si>
  <si>
    <t>igrao</t>
  </si>
  <si>
    <t xml:space="preserve">dobio </t>
  </si>
  <si>
    <t>izgubio</t>
  </si>
  <si>
    <t>%</t>
  </si>
  <si>
    <r>
      <rPr>
        <u/>
        <sz val="10"/>
        <color rgb="FF000000"/>
        <rFont val="Calibri"/>
        <charset val="134"/>
      </rPr>
      <t>Adresa</t>
    </r>
    <r>
      <rPr>
        <i/>
        <u/>
        <sz val="10"/>
        <color rgb="FF000000"/>
        <rFont val="Calibri"/>
        <charset val="134"/>
      </rPr>
      <t xml:space="preserve">: </t>
    </r>
    <r>
      <rPr>
        <b/>
        <i/>
        <u/>
        <sz val="10"/>
        <color rgb="FF000000"/>
        <rFont val="Calibri"/>
        <charset val="134"/>
      </rPr>
      <t>Vizantijski bulevar 132/55, Niš</t>
    </r>
  </si>
  <si>
    <t>Petar Stojanović</t>
  </si>
  <si>
    <t>Bane - Raška</t>
  </si>
  <si>
    <r>
      <rPr>
        <u/>
        <sz val="10"/>
        <color rgb="FF000000"/>
        <rFont val="Calibri"/>
        <charset val="134"/>
      </rPr>
      <t>Mobilni telefon:</t>
    </r>
    <r>
      <rPr>
        <i/>
        <u/>
        <sz val="10"/>
        <color rgb="FF000000"/>
        <rFont val="Calibri"/>
        <charset val="134"/>
      </rPr>
      <t xml:space="preserve"> </t>
    </r>
    <r>
      <rPr>
        <b/>
        <i/>
        <u/>
        <sz val="10"/>
        <color rgb="FF000000"/>
        <rFont val="Calibri"/>
        <charset val="134"/>
      </rPr>
      <t>063/84-29-112</t>
    </r>
  </si>
  <si>
    <t>Uroš Čolović</t>
  </si>
  <si>
    <r>
      <rPr>
        <u/>
        <sz val="10"/>
        <color rgb="FF000000"/>
        <rFont val="Calibri"/>
        <charset val="134"/>
      </rPr>
      <t xml:space="preserve">E-mail: </t>
    </r>
    <r>
      <rPr>
        <b/>
        <i/>
        <u/>
        <sz val="10"/>
        <color rgb="FF000000"/>
        <rFont val="Calibri"/>
        <charset val="134"/>
      </rPr>
      <t>milos3@live.com</t>
    </r>
  </si>
  <si>
    <t xml:space="preserve">           REGIONALNA LIGA "B"</t>
  </si>
  <si>
    <t>Nikola Ilić</t>
  </si>
  <si>
    <r>
      <rPr>
        <u/>
        <sz val="10"/>
        <color rgb="FF000000"/>
        <rFont val="Calibri"/>
        <charset val="134"/>
      </rPr>
      <t xml:space="preserve">Sajt RSTSN: </t>
    </r>
    <r>
      <rPr>
        <b/>
        <i/>
        <u/>
        <sz val="10"/>
        <color rgb="FF000000"/>
        <rFont val="Calibri"/>
        <charset val="134"/>
      </rPr>
      <t xml:space="preserve">www.regionnis.rs </t>
    </r>
  </si>
  <si>
    <t xml:space="preserve">           21/22. oktobar 2017.</t>
  </si>
  <si>
    <t>Nikola Rosić</t>
  </si>
  <si>
    <t>Marko Ilić</t>
  </si>
  <si>
    <t xml:space="preserve">   Odigrane utakmice 1. turnira registruju se postignutim rezultatima:</t>
  </si>
  <si>
    <t>TABELA, posle 1. turnira</t>
  </si>
  <si>
    <t>Uroš Leković</t>
  </si>
  <si>
    <t>NAPAD</t>
  </si>
  <si>
    <t>BANE</t>
  </si>
  <si>
    <t>I kolo</t>
  </si>
  <si>
    <t xml:space="preserve">NAPAD </t>
  </si>
  <si>
    <t>Kruševac</t>
  </si>
  <si>
    <t>Nebojša Đurović</t>
  </si>
  <si>
    <t>Prezime i ime</t>
  </si>
  <si>
    <t>Rezultat</t>
  </si>
  <si>
    <t>1. set</t>
  </si>
  <si>
    <t>2. set</t>
  </si>
  <si>
    <t>3. set</t>
  </si>
  <si>
    <t>4. set</t>
  </si>
  <si>
    <t>5.set</t>
  </si>
  <si>
    <t>LEPOSAVIĆ</t>
  </si>
  <si>
    <t>Leposavić</t>
  </si>
  <si>
    <t>Slaviša Bošković</t>
  </si>
  <si>
    <t>Vasilije Miletić</t>
  </si>
  <si>
    <t>Danilo Veljović</t>
  </si>
  <si>
    <t>GOČ</t>
  </si>
  <si>
    <t>Vrnjačka Banja</t>
  </si>
  <si>
    <t>Uroš Novaković</t>
  </si>
  <si>
    <t>Boban Petrović</t>
  </si>
  <si>
    <t>ZLATAR</t>
  </si>
  <si>
    <t>Nova Varoš</t>
  </si>
  <si>
    <t>Branislav Smiljković</t>
  </si>
  <si>
    <t>Jakov Veljović</t>
  </si>
  <si>
    <t>Raška</t>
  </si>
  <si>
    <t>PRVA PETOLETKA</t>
  </si>
  <si>
    <t>Trstenik</t>
  </si>
  <si>
    <t>Nenad Rakić</t>
  </si>
  <si>
    <t>Goč - Vrnjačka Banja</t>
  </si>
  <si>
    <t>Milan Miletić</t>
  </si>
  <si>
    <t>Dragan Dragojlović</t>
  </si>
  <si>
    <t>Zoran Martinović</t>
  </si>
  <si>
    <t>Sudija:</t>
  </si>
  <si>
    <t>Martinović Zoran</t>
  </si>
  <si>
    <t>Ljubodrag Mladenović</t>
  </si>
  <si>
    <t>Miloš Trifunović</t>
  </si>
  <si>
    <t>Aleksa Rakić</t>
  </si>
  <si>
    <t>Veljko Rakić</t>
  </si>
  <si>
    <t>Ognjen Mladenović</t>
  </si>
  <si>
    <t>Veljko Bojković</t>
  </si>
  <si>
    <t>Novak Gračner</t>
  </si>
  <si>
    <t>Predrag Bosić</t>
  </si>
  <si>
    <t>Prva Petoletka - Trstenik</t>
  </si>
  <si>
    <t>Jovan Veličković</t>
  </si>
  <si>
    <t>Mioš Simić</t>
  </si>
  <si>
    <t>Dragan Ocokoljić</t>
  </si>
  <si>
    <t>Ognjan Petrović</t>
  </si>
  <si>
    <t>Mihajlo Radić</t>
  </si>
  <si>
    <t>Marija Perović</t>
  </si>
  <si>
    <t>RUDAR KOSTOLAC</t>
  </si>
  <si>
    <t>0-W</t>
  </si>
  <si>
    <t>Igor Glišić</t>
  </si>
  <si>
    <t>Zlatar - Nova Varoš</t>
  </si>
  <si>
    <t>Saša Andrić</t>
  </si>
  <si>
    <t>Bojan Cubović</t>
  </si>
  <si>
    <t>Dragan Cincović</t>
  </si>
  <si>
    <t>Juso Džanović</t>
  </si>
  <si>
    <t>Adis Hadžibrahimović</t>
  </si>
  <si>
    <t>Napad - Kruševac</t>
  </si>
  <si>
    <t>II kolo</t>
  </si>
  <si>
    <t>Nemanja Milenković</t>
  </si>
  <si>
    <t>Ilija Jovanović</t>
  </si>
  <si>
    <t>Marko Radosavljević</t>
  </si>
  <si>
    <t>Dalibor Magovčević</t>
  </si>
  <si>
    <t>Lazar Đurđević</t>
  </si>
  <si>
    <t>Veljko Vukićević</t>
  </si>
  <si>
    <t>Vladimir Perović</t>
  </si>
  <si>
    <t>Jovica Petrović</t>
  </si>
  <si>
    <t>W-0</t>
  </si>
  <si>
    <t>Marković Zoran</t>
  </si>
  <si>
    <t>Perović Marija</t>
  </si>
  <si>
    <t>Kazna:</t>
  </si>
  <si>
    <t>U skladu sa čl. 31. stav 2. odredbi propozicija,  ekipa STK "Rudar" iz Kostolca izbacuje se iz daljeg takmičenja i svi rezultati se brišu.</t>
  </si>
  <si>
    <t>Drugi turnir je na programu je 25/26 novembra 2017.po utvrđenom Kalendaru i rasporedu.</t>
  </si>
  <si>
    <t>25. oktobar 2017. god</t>
  </si>
  <si>
    <t>TEHNIČKO TAKMIČARSKA KOMISIJA</t>
  </si>
  <si>
    <t>Miloš Milenković</t>
  </si>
</sst>
</file>

<file path=xl/styles.xml><?xml version="1.0" encoding="utf-8"?>
<styleSheet xmlns="http://schemas.openxmlformats.org/spreadsheetml/2006/main">
  <numFmts count="6">
    <numFmt numFmtId="176" formatCode="00\-00"/>
    <numFmt numFmtId="177" formatCode="0\-0"/>
    <numFmt numFmtId="178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9" formatCode="_ * #,##0.00_ ;_ * \-#,##0.00_ ;_ * &quot;-&quot;??_ ;_ @_ "/>
  </numFmts>
  <fonts count="50">
    <font>
      <sz val="11"/>
      <color theme="1"/>
      <name val="Calibri"/>
      <charset val="134"/>
      <scheme val="minor"/>
    </font>
    <font>
      <b/>
      <sz val="20"/>
      <color theme="1"/>
      <name val="Bernard MT Condensed"/>
      <charset val="134"/>
    </font>
    <font>
      <b/>
      <sz val="12"/>
      <color rgb="FFC00000"/>
      <name val="Bernard MT Condensed"/>
      <charset val="134"/>
    </font>
    <font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u/>
      <sz val="10"/>
      <color rgb="FF000000"/>
      <name val="Calibri"/>
      <charset val="134"/>
      <scheme val="minor"/>
    </font>
    <font>
      <b/>
      <sz val="11"/>
      <color rgb="FFC0000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sz val="12"/>
      <name val="Times New Roman"/>
      <charset val="134"/>
    </font>
    <font>
      <sz val="12"/>
      <name val="Times New Roman"/>
      <charset val="134"/>
    </font>
    <font>
      <i/>
      <sz val="12"/>
      <name val="Calibri"/>
      <charset val="134"/>
      <scheme val="minor"/>
    </font>
    <font>
      <sz val="12"/>
      <name val="Calibri"/>
      <charset val="134"/>
      <scheme val="minor"/>
    </font>
    <font>
      <b/>
      <sz val="12"/>
      <name val="Calibri"/>
      <charset val="134"/>
      <scheme val="minor"/>
    </font>
    <font>
      <sz val="18"/>
      <name val="Arial"/>
      <charset val="134"/>
    </font>
    <font>
      <sz val="10"/>
      <name val="Times New Roman"/>
      <charset val="238"/>
    </font>
    <font>
      <b/>
      <sz val="11"/>
      <name val="Times New Roman"/>
      <charset val="238"/>
    </font>
    <font>
      <sz val="11"/>
      <name val="Times New Roman"/>
      <charset val="238"/>
    </font>
    <font>
      <b/>
      <i/>
      <sz val="14"/>
      <name val="Times New Roman"/>
      <charset val="238"/>
    </font>
    <font>
      <sz val="12"/>
      <name val="Times New Roman"/>
      <charset val="238"/>
    </font>
    <font>
      <sz val="16"/>
      <name val="Arial"/>
      <charset val="134"/>
    </font>
    <font>
      <sz val="10"/>
      <name val="Arial"/>
      <charset val="134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u/>
      <sz val="10"/>
      <color rgb="FF000000"/>
      <name val="Calibri"/>
      <charset val="134"/>
      <scheme val="minor"/>
    </font>
    <font>
      <b/>
      <i/>
      <u/>
      <sz val="10"/>
      <color rgb="FF000000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0" fontId="30" fillId="8" borderId="0" applyNumberFormat="0" applyBorder="0" applyAlignment="0" applyProtection="0">
      <alignment vertical="center"/>
    </xf>
    <xf numFmtId="179" fontId="31" fillId="0" borderId="0" applyFont="0" applyFill="0" applyBorder="0" applyAlignment="0" applyProtection="0">
      <alignment vertical="center"/>
    </xf>
    <xf numFmtId="178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9" borderId="49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1" fillId="21" borderId="54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/>
    <xf numFmtId="0" fontId="28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50" applyNumberFormat="0" applyFill="0" applyAlignment="0" applyProtection="0">
      <alignment vertical="center"/>
    </xf>
    <xf numFmtId="0" fontId="35" fillId="0" borderId="5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33" borderId="55" applyNumberFormat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1" fillId="20" borderId="53" applyNumberFormat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4" fillId="20" borderId="55" applyNumberFormat="0" applyAlignment="0" applyProtection="0">
      <alignment vertical="center"/>
    </xf>
    <xf numFmtId="0" fontId="47" fillId="0" borderId="56" applyNumberFormat="0" applyFill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0" borderId="0"/>
    <xf numFmtId="0" fontId="30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7" fillId="0" borderId="0"/>
    <xf numFmtId="0" fontId="28" fillId="2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17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2" borderId="1" xfId="0" applyFont="1" applyFill="1" applyBorder="1" applyAlignment="1">
      <alignment horizontal="left" vertical="center"/>
    </xf>
    <xf numFmtId="177" fontId="8" fillId="2" borderId="2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7" fontId="8" fillId="0" borderId="8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176" fontId="11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77" fontId="8" fillId="0" borderId="12" xfId="0" applyNumberFormat="1" applyFont="1" applyBorder="1" applyAlignment="1">
      <alignment horizontal="center" vertical="center"/>
    </xf>
    <xf numFmtId="176" fontId="11" fillId="0" borderId="13" xfId="0" applyNumberFormat="1" applyFont="1" applyBorder="1" applyAlignment="1">
      <alignment horizontal="center" vertical="center"/>
    </xf>
    <xf numFmtId="176" fontId="11" fillId="0" borderId="14" xfId="0" applyNumberFormat="1" applyFont="1" applyBorder="1" applyAlignment="1">
      <alignment horizontal="center" vertical="center"/>
    </xf>
    <xf numFmtId="0" fontId="3" fillId="0" borderId="15" xfId="0" applyFont="1" applyBorder="1"/>
    <xf numFmtId="0" fontId="3" fillId="0" borderId="12" xfId="0" applyFont="1" applyBorder="1"/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177" fontId="8" fillId="0" borderId="17" xfId="0" applyNumberFormat="1" applyFont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/>
    </xf>
    <xf numFmtId="176" fontId="11" fillId="0" borderId="19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177" fontId="0" fillId="0" borderId="0" xfId="0" applyNumberForma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177" fontId="8" fillId="2" borderId="2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0" fillId="0" borderId="22" xfId="0" applyFont="1" applyBorder="1"/>
    <xf numFmtId="0" fontId="0" fillId="0" borderId="8" xfId="0" applyFont="1" applyBorder="1"/>
    <xf numFmtId="0" fontId="0" fillId="0" borderId="15" xfId="0" applyFont="1" applyBorder="1"/>
    <xf numFmtId="0" fontId="0" fillId="0" borderId="12" xfId="0" applyFont="1" applyBorder="1"/>
    <xf numFmtId="0" fontId="0" fillId="0" borderId="15" xfId="0" applyBorder="1"/>
    <xf numFmtId="0" fontId="3" fillId="0" borderId="23" xfId="0" applyFont="1" applyBorder="1"/>
    <xf numFmtId="0" fontId="0" fillId="0" borderId="24" xfId="0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0" borderId="22" xfId="0" applyFont="1" applyBorder="1"/>
    <xf numFmtId="0" fontId="3" fillId="0" borderId="8" xfId="0" applyFont="1" applyBorder="1"/>
    <xf numFmtId="177" fontId="0" fillId="0" borderId="17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3" xfId="0" applyFont="1" applyBorder="1"/>
    <xf numFmtId="0" fontId="3" fillId="0" borderId="23" xfId="0" applyFont="1" applyBorder="1" applyAlignment="1">
      <alignment horizontal="left" vertical="center"/>
    </xf>
    <xf numFmtId="0" fontId="3" fillId="0" borderId="11" xfId="0" applyFont="1" applyBorder="1"/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0" fontId="12" fillId="0" borderId="8" xfId="0" applyFont="1" applyBorder="1"/>
    <xf numFmtId="0" fontId="8" fillId="3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2" xfId="0" applyFont="1" applyBorder="1"/>
    <xf numFmtId="0" fontId="12" fillId="0" borderId="12" xfId="0" applyFont="1" applyBorder="1"/>
    <xf numFmtId="0" fontId="8" fillId="3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/>
    </xf>
    <xf numFmtId="0" fontId="9" fillId="0" borderId="23" xfId="0" applyFont="1" applyBorder="1"/>
    <xf numFmtId="0" fontId="12" fillId="0" borderId="23" xfId="0" applyFont="1" applyBorder="1"/>
    <xf numFmtId="0" fontId="8" fillId="3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9" fillId="0" borderId="25" xfId="0" applyFont="1" applyBorder="1"/>
    <xf numFmtId="0" fontId="12" fillId="0" borderId="25" xfId="0" applyFont="1" applyBorder="1"/>
    <xf numFmtId="0" fontId="8" fillId="3" borderId="25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0" fillId="0" borderId="0" xfId="0" applyFont="1" applyBorder="1"/>
    <xf numFmtId="0" fontId="12" fillId="0" borderId="0" xfId="0" applyFont="1" applyBorder="1"/>
    <xf numFmtId="0" fontId="8" fillId="4" borderId="0" xfId="0" applyFont="1" applyFill="1" applyBorder="1" applyAlignment="1">
      <alignment horizontal="center" vertical="center"/>
    </xf>
    <xf numFmtId="0" fontId="15" fillId="0" borderId="0" xfId="0" applyFont="1"/>
    <xf numFmtId="0" fontId="9" fillId="5" borderId="1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6" fillId="0" borderId="7" xfId="53" applyFont="1" applyBorder="1" applyAlignment="1">
      <alignment horizontal="center"/>
    </xf>
    <xf numFmtId="0" fontId="0" fillId="0" borderId="26" xfId="0" applyBorder="1"/>
    <xf numFmtId="0" fontId="17" fillId="0" borderId="27" xfId="0" applyFont="1" applyBorder="1" applyAlignment="1">
      <alignment horizontal="left"/>
    </xf>
    <xf numFmtId="0" fontId="18" fillId="0" borderId="27" xfId="0" applyFont="1" applyFill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6" fillId="0" borderId="11" xfId="53" applyFont="1" applyBorder="1" applyAlignment="1">
      <alignment horizontal="center"/>
    </xf>
    <xf numFmtId="0" fontId="17" fillId="0" borderId="28" xfId="0" applyFont="1" applyBorder="1" applyAlignment="1">
      <alignment horizontal="left"/>
    </xf>
    <xf numFmtId="0" fontId="18" fillId="0" borderId="28" xfId="0" applyFont="1" applyFill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6" fillId="0" borderId="29" xfId="53" applyFont="1" applyBorder="1" applyAlignment="1">
      <alignment horizontal="center"/>
    </xf>
    <xf numFmtId="0" fontId="0" fillId="0" borderId="22" xfId="0" applyBorder="1"/>
    <xf numFmtId="0" fontId="17" fillId="0" borderId="30" xfId="0" applyFont="1" applyBorder="1" applyAlignment="1">
      <alignment horizontal="left"/>
    </xf>
    <xf numFmtId="0" fontId="18" fillId="0" borderId="30" xfId="0" applyFont="1" applyFill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6" fillId="0" borderId="31" xfId="53" applyFont="1" applyBorder="1" applyAlignment="1">
      <alignment horizontal="center"/>
    </xf>
    <xf numFmtId="0" fontId="0" fillId="0" borderId="32" xfId="0" applyBorder="1"/>
    <xf numFmtId="0" fontId="17" fillId="0" borderId="33" xfId="0" applyFont="1" applyBorder="1" applyAlignment="1">
      <alignment horizontal="left"/>
    </xf>
    <xf numFmtId="0" fontId="18" fillId="0" borderId="33" xfId="0" applyFont="1" applyFill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6" fillId="0" borderId="34" xfId="53" applyFont="1" applyBorder="1" applyAlignment="1">
      <alignment horizontal="center"/>
    </xf>
    <xf numFmtId="0" fontId="0" fillId="0" borderId="28" xfId="0" applyBorder="1"/>
    <xf numFmtId="0" fontId="17" fillId="0" borderId="28" xfId="0" applyFont="1" applyFill="1" applyBorder="1" applyAlignment="1">
      <alignment horizontal="left"/>
    </xf>
    <xf numFmtId="0" fontId="3" fillId="0" borderId="28" xfId="0" applyFont="1" applyBorder="1" applyAlignment="1">
      <alignment horizontal="center" vertical="center"/>
    </xf>
    <xf numFmtId="0" fontId="16" fillId="0" borderId="35" xfId="53" applyFont="1" applyBorder="1" applyAlignment="1">
      <alignment horizontal="center"/>
    </xf>
    <xf numFmtId="0" fontId="0" fillId="0" borderId="36" xfId="0" applyBorder="1"/>
    <xf numFmtId="0" fontId="17" fillId="0" borderId="36" xfId="0" applyFont="1" applyBorder="1" applyAlignment="1">
      <alignment horizontal="left"/>
    </xf>
    <xf numFmtId="0" fontId="3" fillId="0" borderId="36" xfId="0" applyFont="1" applyBorder="1" applyAlignment="1">
      <alignment horizontal="center" vertical="center"/>
    </xf>
    <xf numFmtId="0" fontId="16" fillId="0" borderId="37" xfId="53" applyFont="1" applyBorder="1" applyAlignment="1">
      <alignment horizontal="center"/>
    </xf>
    <xf numFmtId="0" fontId="0" fillId="0" borderId="38" xfId="0" applyBorder="1"/>
    <xf numFmtId="0" fontId="16" fillId="0" borderId="39" xfId="53" applyFont="1" applyBorder="1" applyAlignment="1">
      <alignment horizontal="center"/>
    </xf>
    <xf numFmtId="0" fontId="0" fillId="0" borderId="0" xfId="0" applyBorder="1"/>
    <xf numFmtId="0" fontId="0" fillId="0" borderId="40" xfId="0" applyBorder="1"/>
    <xf numFmtId="0" fontId="18" fillId="0" borderId="36" xfId="0" applyFont="1" applyBorder="1" applyAlignment="1">
      <alignment horizontal="center"/>
    </xf>
    <xf numFmtId="0" fontId="16" fillId="0" borderId="37" xfId="53" applyFont="1" applyFill="1" applyBorder="1" applyAlignment="1">
      <alignment horizontal="center"/>
    </xf>
    <xf numFmtId="0" fontId="0" fillId="0" borderId="41" xfId="0" applyBorder="1"/>
    <xf numFmtId="0" fontId="16" fillId="0" borderId="34" xfId="53" applyFont="1" applyFill="1" applyBorder="1" applyAlignment="1">
      <alignment horizontal="center"/>
    </xf>
    <xf numFmtId="0" fontId="17" fillId="0" borderId="30" xfId="0" applyFont="1" applyFill="1" applyBorder="1" applyAlignment="1">
      <alignment horizontal="left"/>
    </xf>
    <xf numFmtId="0" fontId="17" fillId="0" borderId="42" xfId="0" applyFont="1" applyFill="1" applyBorder="1" applyAlignment="1">
      <alignment horizontal="left"/>
    </xf>
    <xf numFmtId="0" fontId="18" fillId="0" borderId="36" xfId="0" applyFont="1" applyFill="1" applyBorder="1" applyAlignment="1">
      <alignment horizontal="center"/>
    </xf>
    <xf numFmtId="0" fontId="17" fillId="0" borderId="36" xfId="0" applyFont="1" applyFill="1" applyBorder="1" applyAlignment="1">
      <alignment horizontal="left"/>
    </xf>
    <xf numFmtId="0" fontId="16" fillId="0" borderId="43" xfId="53" applyFont="1" applyBorder="1" applyAlignment="1">
      <alignment horizontal="center"/>
    </xf>
    <xf numFmtId="0" fontId="0" fillId="0" borderId="27" xfId="0" applyBorder="1"/>
    <xf numFmtId="0" fontId="8" fillId="5" borderId="6" xfId="0" applyFont="1" applyFill="1" applyBorder="1" applyAlignment="1">
      <alignment horizontal="center"/>
    </xf>
    <xf numFmtId="9" fontId="19" fillId="0" borderId="44" xfId="0" applyNumberFormat="1" applyFont="1" applyFill="1" applyBorder="1" applyAlignment="1">
      <alignment horizontal="center"/>
    </xf>
    <xf numFmtId="9" fontId="19" fillId="0" borderId="45" xfId="0" applyNumberFormat="1" applyFont="1" applyFill="1" applyBorder="1" applyAlignment="1">
      <alignment horizontal="center"/>
    </xf>
    <xf numFmtId="9" fontId="19" fillId="0" borderId="46" xfId="0" applyNumberFormat="1" applyFont="1" applyFill="1" applyBorder="1" applyAlignment="1">
      <alignment horizontal="center"/>
    </xf>
    <xf numFmtId="9" fontId="19" fillId="0" borderId="47" xfId="0" applyNumberFormat="1" applyFont="1" applyFill="1" applyBorder="1" applyAlignment="1">
      <alignment horizontal="center"/>
    </xf>
    <xf numFmtId="9" fontId="19" fillId="0" borderId="48" xfId="0" applyNumberFormat="1" applyFont="1" applyFill="1" applyBorder="1" applyAlignment="1">
      <alignment horizontal="center"/>
    </xf>
    <xf numFmtId="9" fontId="19" fillId="0" borderId="36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0" fillId="0" borderId="12" xfId="0" applyBorder="1"/>
    <xf numFmtId="0" fontId="0" fillId="4" borderId="0" xfId="0" applyFill="1" applyBorder="1" applyAlignment="1">
      <alignment horizontal="left" vertical="center"/>
    </xf>
    <xf numFmtId="177" fontId="0" fillId="4" borderId="0" xfId="0" applyNumberFormat="1" applyFill="1" applyBorder="1" applyAlignment="1">
      <alignment horizontal="center" vertical="center"/>
    </xf>
    <xf numFmtId="176" fontId="11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left" vertical="center"/>
    </xf>
    <xf numFmtId="177" fontId="8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9" fillId="4" borderId="0" xfId="0" applyFont="1" applyFill="1" applyBorder="1"/>
    <xf numFmtId="0" fontId="20" fillId="4" borderId="0" xfId="0" applyFont="1" applyFill="1" applyBorder="1"/>
    <xf numFmtId="0" fontId="21" fillId="0" borderId="0" xfId="0" applyFont="1" applyFill="1" applyBorder="1"/>
    <xf numFmtId="0" fontId="22" fillId="0" borderId="0" xfId="0" applyFont="1" applyFill="1" applyBorder="1"/>
    <xf numFmtId="0" fontId="23" fillId="0" borderId="0" xfId="0" applyFont="1" applyFill="1" applyBorder="1"/>
    <xf numFmtId="0" fontId="24" fillId="0" borderId="0" xfId="0" applyFont="1" applyBorder="1"/>
    <xf numFmtId="0" fontId="16" fillId="0" borderId="0" xfId="53" applyFont="1" applyFill="1" applyBorder="1"/>
    <xf numFmtId="0" fontId="25" fillId="0" borderId="0" xfId="52" applyFont="1" applyFill="1" applyBorder="1"/>
    <xf numFmtId="0" fontId="9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left" vertical="center"/>
    </xf>
    <xf numFmtId="0" fontId="0" fillId="4" borderId="0" xfId="0" applyFont="1" applyFill="1" applyBorder="1"/>
    <xf numFmtId="0" fontId="26" fillId="0" borderId="0" xfId="0" applyFont="1"/>
  </cellXfs>
  <cellStyles count="54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Normal 5" xfId="11"/>
    <cellStyle name="60% - Accent4" xfId="12" builtinId="44"/>
    <cellStyle name="Followed Hyperlink" xfId="13" builtinId="9"/>
    <cellStyle name="40% - Accent3" xfId="14" builtinId="39"/>
    <cellStyle name="Warning Text" xfId="15" builtinId="11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60% - Accent3" xfId="23" builtinId="40"/>
    <cellStyle name="Good" xfId="24" builtinId="26"/>
    <cellStyle name="Output" xfId="25" builtinId="21"/>
    <cellStyle name="20% - Accent1" xfId="26" builtinId="30"/>
    <cellStyle name="Calculation" xfId="27" builtinId="22"/>
    <cellStyle name="Linked Cell" xfId="28" builtinId="24"/>
    <cellStyle name="Total" xfId="29" builtinId="25"/>
    <cellStyle name="Bad" xfId="30" builtinId="27"/>
    <cellStyle name="Neutral" xfId="31" builtinId="28"/>
    <cellStyle name="Accent1" xfId="32" builtinId="29"/>
    <cellStyle name="Normal 2" xfId="33"/>
    <cellStyle name="20% - Accent5" xfId="34" builtinId="46"/>
    <cellStyle name="60% - Accent1" xfId="35" builtinId="32"/>
    <cellStyle name="Accent2" xfId="36" builtinId="33"/>
    <cellStyle name="20% - Accent2" xfId="37" builtinId="34"/>
    <cellStyle name="20% - Accent6" xfId="38" builtinId="50"/>
    <cellStyle name="60% - Accent2" xfId="39" builtinId="36"/>
    <cellStyle name="Accent3" xfId="40" builtinId="37"/>
    <cellStyle name="20% - Accent3" xfId="41" builtinId="38"/>
    <cellStyle name="Accent4" xfId="42" builtinId="41"/>
    <cellStyle name="20% - Accent4" xfId="43" builtinId="42"/>
    <cellStyle name="40% - Accent4" xfId="44" builtinId="43"/>
    <cellStyle name="Accent5" xfId="45" builtinId="45"/>
    <cellStyle name="40% - Accent5" xfId="46" builtinId="47"/>
    <cellStyle name="Normal 6" xfId="47"/>
    <cellStyle name="60% - Accent5" xfId="48" builtinId="48"/>
    <cellStyle name="Accent6" xfId="49" builtinId="49"/>
    <cellStyle name="40% - Accent6" xfId="50" builtinId="51"/>
    <cellStyle name="60% - Accent6" xfId="51" builtinId="52"/>
    <cellStyle name="Normal 12" xfId="52"/>
    <cellStyle name="Normal 1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1028700</xdr:colOff>
      <xdr:row>3</xdr:row>
      <xdr:rowOff>191852</xdr:rowOff>
    </xdr:to>
    <xdr:pic>
      <xdr:nvPicPr>
        <xdr:cNvPr id="2" name="Picture 1" descr="C:\Users\Dusan Jovicic\Desktop\logo rstsn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028700" cy="915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269271</xdr:colOff>
      <xdr:row>2</xdr:row>
      <xdr:rowOff>9525</xdr:rowOff>
    </xdr:from>
    <xdr:ext cx="2759679" cy="593304"/>
    <xdr:sp>
      <xdr:nvSpPr>
        <xdr:cNvPr id="5" name="Rectangle 4"/>
        <xdr:cNvSpPr/>
      </xdr:nvSpPr>
      <xdr:spPr>
        <a:xfrm>
          <a:off x="3183890" y="523875"/>
          <a:ext cx="2759710" cy="593090"/>
        </a:xfrm>
        <a:prstGeom prst="rect">
          <a:avLst/>
        </a:prstGeom>
        <a:noFill/>
        <a:ln w="0">
          <a:noFill/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sr-Latn-RS" sz="32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BILTEN BR. 1</a:t>
          </a:r>
          <a:endParaRPr lang="en-US" sz="32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C214"/>
  <sheetViews>
    <sheetView tabSelected="1" topLeftCell="A86" workbookViewId="0">
      <selection activeCell="C86" sqref="C86"/>
    </sheetView>
  </sheetViews>
  <sheetFormatPr defaultColWidth="9.14285714285714" defaultRowHeight="15"/>
  <cols>
    <col min="1" max="2" width="18.4285714285714" customWidth="1"/>
    <col min="3" max="3" width="6.85714285714286" customWidth="1"/>
    <col min="4" max="8" width="5" customWidth="1"/>
    <col min="10" max="10" width="2.85714285714286" customWidth="1"/>
    <col min="11" max="11" width="19.1428571428571" customWidth="1"/>
    <col min="12" max="12" width="13.4285714285714" customWidth="1"/>
    <col min="13" max="16" width="3.71428571428571" customWidth="1"/>
    <col min="19" max="19" width="3.71428571428571" customWidth="1"/>
    <col min="20" max="20" width="21.4285714285714" customWidth="1"/>
    <col min="21" max="21" width="24.1428571428571" customWidth="1"/>
    <col min="22" max="25" width="8.85714285714286" customWidth="1"/>
  </cols>
  <sheetData>
    <row r="2" ht="25.5" spans="4:29">
      <c r="D2" s="1"/>
      <c r="E2" s="2"/>
      <c r="F2" s="3"/>
      <c r="J2" s="4"/>
      <c r="K2" s="4"/>
      <c r="L2" s="4"/>
      <c r="T2" s="93" t="s">
        <v>0</v>
      </c>
      <c r="U2" s="93"/>
      <c r="V2" s="93"/>
      <c r="W2" s="93"/>
      <c r="X2" s="93"/>
      <c r="Y2" s="93"/>
      <c r="Z2" s="10"/>
      <c r="AA2" s="10"/>
      <c r="AB2" s="10"/>
      <c r="AC2" s="3"/>
    </row>
    <row r="3" ht="16.5" spans="4:12">
      <c r="D3" s="4"/>
      <c r="E3" s="5"/>
      <c r="F3" s="3"/>
      <c r="J3" s="4"/>
      <c r="K3" s="4"/>
      <c r="L3" s="4"/>
    </row>
    <row r="4" ht="16.5" spans="4:25">
      <c r="D4" s="4"/>
      <c r="T4" s="94" t="s">
        <v>1</v>
      </c>
      <c r="U4" s="95" t="s">
        <v>2</v>
      </c>
      <c r="V4" s="96" t="s">
        <v>3</v>
      </c>
      <c r="W4" s="96" t="s">
        <v>4</v>
      </c>
      <c r="X4" s="96" t="s">
        <v>5</v>
      </c>
      <c r="Y4" s="139" t="s">
        <v>6</v>
      </c>
    </row>
    <row r="5" ht="15.75" spans="1:25">
      <c r="A5" s="6" t="s">
        <v>7</v>
      </c>
      <c r="B5" s="7"/>
      <c r="C5" s="7"/>
      <c r="D5" s="4"/>
      <c r="L5" s="60"/>
      <c r="M5" s="60"/>
      <c r="N5" s="60"/>
      <c r="O5" s="3"/>
      <c r="S5" s="97">
        <v>1</v>
      </c>
      <c r="T5" s="98" t="s">
        <v>8</v>
      </c>
      <c r="U5" s="99" t="s">
        <v>9</v>
      </c>
      <c r="V5" s="100"/>
      <c r="W5" s="101"/>
      <c r="X5" s="101"/>
      <c r="Y5" s="140" t="e">
        <f>SUM(W5/V5)</f>
        <v>#DIV/0!</v>
      </c>
    </row>
    <row r="6" ht="15.75" spans="1:25">
      <c r="A6" s="6" t="s">
        <v>10</v>
      </c>
      <c r="B6" s="7"/>
      <c r="C6" s="7"/>
      <c r="L6" s="61"/>
      <c r="M6" s="61"/>
      <c r="N6" s="61"/>
      <c r="O6" s="3"/>
      <c r="S6" s="102">
        <v>2</v>
      </c>
      <c r="T6" s="47" t="s">
        <v>11</v>
      </c>
      <c r="U6" s="103" t="s">
        <v>9</v>
      </c>
      <c r="V6" s="104"/>
      <c r="W6" s="105"/>
      <c r="X6" s="105"/>
      <c r="Y6" s="141" t="e">
        <f t="shared" ref="Y6:Y15" si="0">SUM(W6/V6)</f>
        <v>#DIV/0!</v>
      </c>
    </row>
    <row r="7" ht="15.75" spans="1:25">
      <c r="A7" s="6" t="s">
        <v>12</v>
      </c>
      <c r="B7" s="7"/>
      <c r="C7" s="7"/>
      <c r="G7" s="8"/>
      <c r="H7" s="9"/>
      <c r="L7" s="62" t="s">
        <v>13</v>
      </c>
      <c r="M7" s="10"/>
      <c r="N7" s="10"/>
      <c r="O7" s="3"/>
      <c r="P7" s="3"/>
      <c r="Q7" s="3"/>
      <c r="S7" s="102">
        <v>3</v>
      </c>
      <c r="T7" s="47" t="s">
        <v>14</v>
      </c>
      <c r="U7" s="103" t="s">
        <v>9</v>
      </c>
      <c r="V7" s="104"/>
      <c r="W7" s="105"/>
      <c r="X7" s="105"/>
      <c r="Y7" s="141" t="e">
        <f t="shared" si="0"/>
        <v>#DIV/0!</v>
      </c>
    </row>
    <row r="8" ht="15.75" spans="1:25">
      <c r="A8" s="6" t="s">
        <v>15</v>
      </c>
      <c r="B8" s="7"/>
      <c r="C8" s="7"/>
      <c r="L8" s="13" t="s">
        <v>16</v>
      </c>
      <c r="M8" s="10"/>
      <c r="N8" s="10"/>
      <c r="O8" s="3"/>
      <c r="P8" s="3"/>
      <c r="Q8" s="3"/>
      <c r="S8" s="102">
        <v>4</v>
      </c>
      <c r="T8" s="47" t="s">
        <v>17</v>
      </c>
      <c r="U8" s="103" t="s">
        <v>9</v>
      </c>
      <c r="V8" s="104"/>
      <c r="W8" s="105"/>
      <c r="X8" s="105"/>
      <c r="Y8" s="141" t="e">
        <f t="shared" si="0"/>
        <v>#DIV/0!</v>
      </c>
    </row>
    <row r="9" ht="15.75" spans="11:25">
      <c r="K9" s="63"/>
      <c r="L9" s="63"/>
      <c r="M9" s="64"/>
      <c r="S9" s="106">
        <v>5</v>
      </c>
      <c r="T9" s="107" t="s">
        <v>18</v>
      </c>
      <c r="U9" s="108" t="s">
        <v>9</v>
      </c>
      <c r="V9" s="109"/>
      <c r="W9" s="110"/>
      <c r="X9" s="110"/>
      <c r="Y9" s="142" t="e">
        <f t="shared" si="0"/>
        <v>#DIV/0!</v>
      </c>
    </row>
    <row r="10" ht="16.5" spans="1:25">
      <c r="A10" s="10" t="s">
        <v>19</v>
      </c>
      <c r="B10" s="10"/>
      <c r="C10" s="10"/>
      <c r="D10" s="10"/>
      <c r="E10" s="10"/>
      <c r="F10" s="10"/>
      <c r="G10" s="10"/>
      <c r="H10" s="10"/>
      <c r="K10" s="10" t="s">
        <v>20</v>
      </c>
      <c r="S10" s="102">
        <v>6</v>
      </c>
      <c r="T10" s="47" t="s">
        <v>21</v>
      </c>
      <c r="U10" s="103" t="s">
        <v>9</v>
      </c>
      <c r="V10" s="104"/>
      <c r="W10" s="105"/>
      <c r="X10" s="105"/>
      <c r="Y10" s="141" t="e">
        <f t="shared" si="0"/>
        <v>#DIV/0!</v>
      </c>
    </row>
    <row r="11" ht="16.5" spans="1:25">
      <c r="A11" s="11" t="s">
        <v>22</v>
      </c>
      <c r="B11" s="11" t="s">
        <v>23</v>
      </c>
      <c r="C11" s="12">
        <v>41</v>
      </c>
      <c r="F11" s="13" t="s">
        <v>24</v>
      </c>
      <c r="I11" s="10"/>
      <c r="J11" s="65">
        <v>1</v>
      </c>
      <c r="K11" s="66" t="s">
        <v>25</v>
      </c>
      <c r="L11" s="67" t="s">
        <v>26</v>
      </c>
      <c r="M11" s="68">
        <v>2</v>
      </c>
      <c r="N11" s="69">
        <v>2</v>
      </c>
      <c r="O11" s="69">
        <v>0</v>
      </c>
      <c r="P11" s="70">
        <v>4</v>
      </c>
      <c r="S11" s="102">
        <v>7</v>
      </c>
      <c r="T11" s="47" t="s">
        <v>27</v>
      </c>
      <c r="U11" s="103" t="s">
        <v>9</v>
      </c>
      <c r="V11" s="104"/>
      <c r="W11" s="105"/>
      <c r="X11" s="105"/>
      <c r="Y11" s="141" t="e">
        <f t="shared" si="0"/>
        <v>#DIV/0!</v>
      </c>
    </row>
    <row r="12" ht="16.5" spans="1:25">
      <c r="A12" s="14" t="s">
        <v>28</v>
      </c>
      <c r="B12" s="14" t="s">
        <v>28</v>
      </c>
      <c r="C12" s="15" t="s">
        <v>29</v>
      </c>
      <c r="D12" s="16" t="s">
        <v>30</v>
      </c>
      <c r="E12" s="17" t="s">
        <v>31</v>
      </c>
      <c r="F12" s="17" t="s">
        <v>32</v>
      </c>
      <c r="G12" s="17" t="s">
        <v>33</v>
      </c>
      <c r="H12" s="18" t="s">
        <v>34</v>
      </c>
      <c r="J12" s="71">
        <v>2</v>
      </c>
      <c r="K12" s="72" t="s">
        <v>35</v>
      </c>
      <c r="L12" s="73" t="s">
        <v>36</v>
      </c>
      <c r="M12" s="74">
        <v>2</v>
      </c>
      <c r="N12" s="75">
        <v>2</v>
      </c>
      <c r="O12" s="75">
        <v>0</v>
      </c>
      <c r="P12" s="76">
        <v>4</v>
      </c>
      <c r="S12" s="102">
        <v>8</v>
      </c>
      <c r="T12" s="47" t="s">
        <v>37</v>
      </c>
      <c r="U12" s="103" t="s">
        <v>9</v>
      </c>
      <c r="V12" s="104"/>
      <c r="W12" s="105"/>
      <c r="X12" s="105"/>
      <c r="Y12" s="141" t="e">
        <f t="shared" si="0"/>
        <v>#DIV/0!</v>
      </c>
    </row>
    <row r="13" ht="15.75" spans="1:25">
      <c r="A13" s="19" t="s">
        <v>38</v>
      </c>
      <c r="B13" s="20" t="s">
        <v>39</v>
      </c>
      <c r="C13" s="21">
        <v>31</v>
      </c>
      <c r="D13" s="22">
        <v>1102</v>
      </c>
      <c r="E13" s="22">
        <v>1103</v>
      </c>
      <c r="F13" s="22">
        <v>1214</v>
      </c>
      <c r="G13" s="22">
        <v>1105</v>
      </c>
      <c r="H13" s="23"/>
      <c r="J13" s="77">
        <v>3</v>
      </c>
      <c r="K13" s="78" t="s">
        <v>40</v>
      </c>
      <c r="L13" s="79" t="s">
        <v>41</v>
      </c>
      <c r="M13" s="80">
        <v>2</v>
      </c>
      <c r="N13" s="81">
        <v>1</v>
      </c>
      <c r="O13" s="81">
        <v>1</v>
      </c>
      <c r="P13" s="82">
        <v>3</v>
      </c>
      <c r="S13" s="111">
        <v>9</v>
      </c>
      <c r="T13" s="112" t="s">
        <v>42</v>
      </c>
      <c r="U13" s="113" t="s">
        <v>9</v>
      </c>
      <c r="V13" s="114">
        <v>4</v>
      </c>
      <c r="W13" s="115">
        <v>1</v>
      </c>
      <c r="X13" s="115">
        <v>3</v>
      </c>
      <c r="Y13" s="143">
        <f t="shared" si="0"/>
        <v>0.25</v>
      </c>
    </row>
    <row r="14" ht="15.75" spans="1:25">
      <c r="A14" s="24" t="s">
        <v>43</v>
      </c>
      <c r="B14" s="25" t="s">
        <v>42</v>
      </c>
      <c r="C14" s="26">
        <v>23</v>
      </c>
      <c r="D14" s="27">
        <v>1311</v>
      </c>
      <c r="E14" s="27">
        <v>1109</v>
      </c>
      <c r="F14" s="27">
        <v>711</v>
      </c>
      <c r="G14" s="27">
        <v>611</v>
      </c>
      <c r="H14" s="28">
        <v>711</v>
      </c>
      <c r="J14" s="71">
        <v>4</v>
      </c>
      <c r="K14" s="72" t="s">
        <v>44</v>
      </c>
      <c r="L14" s="73" t="s">
        <v>45</v>
      </c>
      <c r="M14" s="74">
        <v>2</v>
      </c>
      <c r="N14" s="75">
        <v>1</v>
      </c>
      <c r="O14" s="75">
        <v>1</v>
      </c>
      <c r="P14" s="76">
        <v>3</v>
      </c>
      <c r="S14" s="116">
        <v>10</v>
      </c>
      <c r="T14" s="117" t="s">
        <v>39</v>
      </c>
      <c r="U14" s="118" t="s">
        <v>9</v>
      </c>
      <c r="V14" s="119">
        <v>3</v>
      </c>
      <c r="W14" s="119">
        <v>0</v>
      </c>
      <c r="X14" s="119">
        <v>3</v>
      </c>
      <c r="Y14" s="143">
        <f t="shared" si="0"/>
        <v>0</v>
      </c>
    </row>
    <row r="15" ht="16.5" spans="1:25">
      <c r="A15" s="29" t="s">
        <v>46</v>
      </c>
      <c r="B15" s="30" t="s">
        <v>47</v>
      </c>
      <c r="C15" s="26">
        <v>30</v>
      </c>
      <c r="D15" s="27">
        <v>1101</v>
      </c>
      <c r="E15" s="27">
        <v>1105</v>
      </c>
      <c r="F15" s="27">
        <v>1101</v>
      </c>
      <c r="G15" s="27"/>
      <c r="H15" s="28"/>
      <c r="J15" s="71">
        <v>5</v>
      </c>
      <c r="K15" s="72" t="s">
        <v>23</v>
      </c>
      <c r="L15" s="73" t="s">
        <v>48</v>
      </c>
      <c r="M15" s="74">
        <v>2</v>
      </c>
      <c r="N15" s="75">
        <v>0</v>
      </c>
      <c r="O15" s="75">
        <v>2</v>
      </c>
      <c r="P15" s="76">
        <v>2</v>
      </c>
      <c r="S15" s="120">
        <v>11</v>
      </c>
      <c r="T15" s="121" t="s">
        <v>47</v>
      </c>
      <c r="U15" s="122" t="s">
        <v>9</v>
      </c>
      <c r="V15" s="123">
        <v>2</v>
      </c>
      <c r="W15" s="123">
        <v>0</v>
      </c>
      <c r="X15" s="123">
        <v>2</v>
      </c>
      <c r="Y15" s="144">
        <f t="shared" si="0"/>
        <v>0</v>
      </c>
    </row>
    <row r="16" ht="16.5" spans="1:25">
      <c r="A16" s="24" t="s">
        <v>38</v>
      </c>
      <c r="B16" s="30" t="s">
        <v>42</v>
      </c>
      <c r="C16" s="26">
        <v>31</v>
      </c>
      <c r="D16" s="27">
        <v>1106</v>
      </c>
      <c r="E16" s="27">
        <v>1109</v>
      </c>
      <c r="F16" s="27">
        <v>511</v>
      </c>
      <c r="G16" s="27">
        <v>1109</v>
      </c>
      <c r="H16" s="28"/>
      <c r="J16" s="83">
        <v>6</v>
      </c>
      <c r="K16" s="84" t="s">
        <v>49</v>
      </c>
      <c r="L16" s="85" t="s">
        <v>50</v>
      </c>
      <c r="M16" s="86">
        <v>2</v>
      </c>
      <c r="N16" s="87">
        <v>0</v>
      </c>
      <c r="O16" s="87">
        <v>2</v>
      </c>
      <c r="P16" s="88">
        <v>2</v>
      </c>
      <c r="S16" s="124">
        <v>12</v>
      </c>
      <c r="T16" s="107" t="s">
        <v>51</v>
      </c>
      <c r="U16" s="108" t="s">
        <v>52</v>
      </c>
      <c r="V16" s="109"/>
      <c r="W16" s="110"/>
      <c r="X16" s="110"/>
      <c r="Y16" s="142" t="e">
        <f t="shared" ref="Y16:Y50" si="1">SUM(W16/V16)</f>
        <v>#DIV/0!</v>
      </c>
    </row>
    <row r="17" ht="15.75" spans="1:25">
      <c r="A17" s="24" t="s">
        <v>46</v>
      </c>
      <c r="B17" s="25" t="s">
        <v>39</v>
      </c>
      <c r="C17" s="26">
        <v>30</v>
      </c>
      <c r="D17" s="27">
        <v>1101</v>
      </c>
      <c r="E17" s="27">
        <v>1104</v>
      </c>
      <c r="F17" s="27">
        <v>1102</v>
      </c>
      <c r="G17" s="27"/>
      <c r="H17" s="28"/>
      <c r="J17" s="89"/>
      <c r="S17" s="116">
        <v>13</v>
      </c>
      <c r="T17" s="125" t="s">
        <v>53</v>
      </c>
      <c r="U17" s="103" t="s">
        <v>52</v>
      </c>
      <c r="V17" s="104">
        <v>2</v>
      </c>
      <c r="W17" s="105">
        <v>0</v>
      </c>
      <c r="X17" s="105">
        <v>2</v>
      </c>
      <c r="Y17" s="141">
        <f t="shared" si="1"/>
        <v>0</v>
      </c>
    </row>
    <row r="18" ht="15.75" spans="1:25">
      <c r="A18" s="24"/>
      <c r="B18" s="25"/>
      <c r="C18" s="26"/>
      <c r="D18" s="27"/>
      <c r="E18" s="27"/>
      <c r="F18" s="27"/>
      <c r="G18" s="27"/>
      <c r="H18" s="28"/>
      <c r="J18" s="89"/>
      <c r="K18" s="90"/>
      <c r="L18" s="91"/>
      <c r="M18" s="92"/>
      <c r="N18" s="92"/>
      <c r="O18" s="92"/>
      <c r="P18" s="92"/>
      <c r="S18" s="126">
        <v>14</v>
      </c>
      <c r="T18" s="107" t="s">
        <v>54</v>
      </c>
      <c r="U18" s="108" t="s">
        <v>52</v>
      </c>
      <c r="V18" s="110"/>
      <c r="W18" s="110"/>
      <c r="X18" s="110"/>
      <c r="Y18" s="142" t="e">
        <f t="shared" si="1"/>
        <v>#DIV/0!</v>
      </c>
    </row>
    <row r="19" ht="16.5" spans="1:25">
      <c r="A19" s="31"/>
      <c r="B19" s="32"/>
      <c r="C19" s="33"/>
      <c r="D19" s="34"/>
      <c r="E19" s="34"/>
      <c r="F19" s="34"/>
      <c r="G19" s="34"/>
      <c r="H19" s="35"/>
      <c r="J19" s="89"/>
      <c r="K19" s="90"/>
      <c r="L19" s="91"/>
      <c r="M19" s="92"/>
      <c r="N19" s="92"/>
      <c r="O19" s="92"/>
      <c r="P19" s="92"/>
      <c r="S19" s="116">
        <v>15</v>
      </c>
      <c r="T19" s="47" t="s">
        <v>55</v>
      </c>
      <c r="U19" s="108" t="s">
        <v>52</v>
      </c>
      <c r="V19" s="105"/>
      <c r="W19" s="105"/>
      <c r="X19" s="105"/>
      <c r="Y19" s="141" t="e">
        <f t="shared" si="1"/>
        <v>#DIV/0!</v>
      </c>
    </row>
    <row r="20" ht="15.75" spans="1:25">
      <c r="A20" s="36" t="s">
        <v>56</v>
      </c>
      <c r="B20" s="37" t="s">
        <v>57</v>
      </c>
      <c r="C20" s="38"/>
      <c r="D20" s="39"/>
      <c r="E20" s="39"/>
      <c r="F20" s="39"/>
      <c r="G20" s="39"/>
      <c r="H20" s="39"/>
      <c r="J20" s="89"/>
      <c r="K20" s="90"/>
      <c r="L20" s="91"/>
      <c r="M20" s="92"/>
      <c r="N20" s="92"/>
      <c r="O20" s="92"/>
      <c r="P20" s="92"/>
      <c r="S20" s="124">
        <v>16</v>
      </c>
      <c r="T20" s="47" t="s">
        <v>58</v>
      </c>
      <c r="U20" s="108" t="s">
        <v>52</v>
      </c>
      <c r="V20" s="115"/>
      <c r="W20" s="115"/>
      <c r="X20" s="115"/>
      <c r="Y20" s="143" t="e">
        <f t="shared" si="1"/>
        <v>#DIV/0!</v>
      </c>
    </row>
    <row r="21" ht="16.5" spans="19:25">
      <c r="S21" s="116">
        <v>17</v>
      </c>
      <c r="T21" s="47" t="s">
        <v>59</v>
      </c>
      <c r="U21" s="103" t="s">
        <v>52</v>
      </c>
      <c r="V21" s="105">
        <v>4</v>
      </c>
      <c r="W21" s="105">
        <v>3</v>
      </c>
      <c r="X21" s="105">
        <v>1</v>
      </c>
      <c r="Y21" s="141">
        <f t="shared" si="1"/>
        <v>0.75</v>
      </c>
    </row>
    <row r="22" ht="16.5" spans="1:25">
      <c r="A22" s="11" t="s">
        <v>40</v>
      </c>
      <c r="B22" s="40" t="s">
        <v>49</v>
      </c>
      <c r="C22" s="41">
        <v>41</v>
      </c>
      <c r="F22" s="13" t="s">
        <v>24</v>
      </c>
      <c r="S22" s="116">
        <v>18</v>
      </c>
      <c r="T22" s="127" t="s">
        <v>60</v>
      </c>
      <c r="U22" s="108" t="s">
        <v>52</v>
      </c>
      <c r="V22" s="110">
        <v>4</v>
      </c>
      <c r="W22" s="110">
        <v>3</v>
      </c>
      <c r="X22" s="110">
        <v>1</v>
      </c>
      <c r="Y22" s="142">
        <f t="shared" si="1"/>
        <v>0.75</v>
      </c>
    </row>
    <row r="23" ht="16.5" spans="1:25">
      <c r="A23" s="42" t="s">
        <v>28</v>
      </c>
      <c r="B23" s="42" t="s">
        <v>28</v>
      </c>
      <c r="C23" s="15" t="s">
        <v>29</v>
      </c>
      <c r="D23" s="16" t="s">
        <v>30</v>
      </c>
      <c r="E23" s="17" t="s">
        <v>31</v>
      </c>
      <c r="F23" s="17" t="s">
        <v>32</v>
      </c>
      <c r="G23" s="17" t="s">
        <v>33</v>
      </c>
      <c r="H23" s="18" t="s">
        <v>34</v>
      </c>
      <c r="S23" s="124">
        <v>19</v>
      </c>
      <c r="T23" s="47" t="s">
        <v>61</v>
      </c>
      <c r="U23" s="108" t="s">
        <v>52</v>
      </c>
      <c r="V23" s="105">
        <v>1</v>
      </c>
      <c r="W23" s="105">
        <v>0</v>
      </c>
      <c r="X23" s="105">
        <v>1</v>
      </c>
      <c r="Y23" s="141">
        <f t="shared" si="1"/>
        <v>0</v>
      </c>
    </row>
    <row r="24" ht="16.5" spans="1:25">
      <c r="A24" s="43" t="s">
        <v>59</v>
      </c>
      <c r="B24" s="44" t="s">
        <v>62</v>
      </c>
      <c r="C24" s="21">
        <v>30</v>
      </c>
      <c r="D24" s="22">
        <v>1106</v>
      </c>
      <c r="E24" s="22">
        <v>1105</v>
      </c>
      <c r="F24" s="22">
        <v>1104</v>
      </c>
      <c r="G24" s="22"/>
      <c r="H24" s="23"/>
      <c r="S24" s="120">
        <v>20</v>
      </c>
      <c r="T24" s="128" t="s">
        <v>63</v>
      </c>
      <c r="U24" s="122" t="s">
        <v>52</v>
      </c>
      <c r="V24" s="129"/>
      <c r="W24" s="129"/>
      <c r="X24" s="129"/>
      <c r="Y24" s="144" t="e">
        <f t="shared" si="1"/>
        <v>#DIV/0!</v>
      </c>
    </row>
    <row r="25" ht="15.75" spans="1:25">
      <c r="A25" s="45" t="s">
        <v>61</v>
      </c>
      <c r="B25" s="46" t="s">
        <v>64</v>
      </c>
      <c r="C25" s="26">
        <v>3</v>
      </c>
      <c r="D25" s="27">
        <v>211</v>
      </c>
      <c r="E25" s="27">
        <v>811</v>
      </c>
      <c r="F25" s="27">
        <v>711</v>
      </c>
      <c r="G25" s="27"/>
      <c r="H25" s="28"/>
      <c r="S25" s="124">
        <v>21</v>
      </c>
      <c r="T25" s="107" t="s">
        <v>65</v>
      </c>
      <c r="U25" s="108" t="s">
        <v>66</v>
      </c>
      <c r="V25" s="110"/>
      <c r="W25" s="110"/>
      <c r="X25" s="110"/>
      <c r="Y25" s="142" t="e">
        <f t="shared" si="1"/>
        <v>#DIV/0!</v>
      </c>
    </row>
    <row r="26" ht="15.75" spans="1:25">
      <c r="A26" s="45" t="s">
        <v>60</v>
      </c>
      <c r="B26" s="46" t="s">
        <v>67</v>
      </c>
      <c r="C26" s="26">
        <v>30</v>
      </c>
      <c r="D26" s="27">
        <v>1102</v>
      </c>
      <c r="E26" s="27">
        <v>1103</v>
      </c>
      <c r="F26" s="27">
        <v>1105</v>
      </c>
      <c r="G26" s="27"/>
      <c r="H26" s="28"/>
      <c r="S26" s="124">
        <v>22</v>
      </c>
      <c r="T26" s="47" t="s">
        <v>68</v>
      </c>
      <c r="U26" s="103" t="s">
        <v>66</v>
      </c>
      <c r="V26" s="105"/>
      <c r="W26" s="105"/>
      <c r="X26" s="105"/>
      <c r="Y26" s="141" t="e">
        <f t="shared" si="1"/>
        <v>#DIV/0!</v>
      </c>
    </row>
    <row r="27" ht="15.75" spans="1:25">
      <c r="A27" s="47" t="s">
        <v>59</v>
      </c>
      <c r="B27" s="25" t="s">
        <v>64</v>
      </c>
      <c r="C27" s="26">
        <v>30</v>
      </c>
      <c r="D27" s="27">
        <v>1103</v>
      </c>
      <c r="E27" s="27">
        <v>1105</v>
      </c>
      <c r="F27" s="27">
        <v>1107</v>
      </c>
      <c r="G27" s="27"/>
      <c r="H27" s="28"/>
      <c r="S27" s="116">
        <v>23</v>
      </c>
      <c r="T27" s="107" t="s">
        <v>69</v>
      </c>
      <c r="U27" s="108" t="s">
        <v>66</v>
      </c>
      <c r="V27" s="110"/>
      <c r="W27" s="110"/>
      <c r="X27" s="110"/>
      <c r="Y27" s="142" t="e">
        <f t="shared" si="1"/>
        <v>#DIV/0!</v>
      </c>
    </row>
    <row r="28" ht="15.75" spans="1:25">
      <c r="A28" s="29" t="s">
        <v>60</v>
      </c>
      <c r="B28" s="48" t="s">
        <v>62</v>
      </c>
      <c r="C28" s="26">
        <v>30</v>
      </c>
      <c r="D28" s="27">
        <v>1102</v>
      </c>
      <c r="E28" s="27">
        <v>1104</v>
      </c>
      <c r="F28" s="27">
        <v>1104</v>
      </c>
      <c r="G28" s="27"/>
      <c r="H28" s="28"/>
      <c r="S28" s="124">
        <v>24</v>
      </c>
      <c r="T28" s="47" t="s">
        <v>70</v>
      </c>
      <c r="U28" s="118" t="s">
        <v>66</v>
      </c>
      <c r="V28" s="104"/>
      <c r="W28" s="104"/>
      <c r="X28" s="104"/>
      <c r="Y28" s="141" t="e">
        <f t="shared" si="1"/>
        <v>#DIV/0!</v>
      </c>
    </row>
    <row r="29" ht="15.75" spans="1:25">
      <c r="A29" s="29"/>
      <c r="B29" s="49"/>
      <c r="C29" s="26"/>
      <c r="D29" s="27"/>
      <c r="E29" s="27"/>
      <c r="F29" s="27"/>
      <c r="G29" s="27"/>
      <c r="H29" s="28"/>
      <c r="S29" s="116">
        <v>25</v>
      </c>
      <c r="T29" s="47" t="s">
        <v>67</v>
      </c>
      <c r="U29" s="118" t="s">
        <v>66</v>
      </c>
      <c r="V29" s="104">
        <v>2</v>
      </c>
      <c r="W29" s="104">
        <v>0</v>
      </c>
      <c r="X29" s="104">
        <v>2</v>
      </c>
      <c r="Y29" s="141">
        <f t="shared" si="1"/>
        <v>0</v>
      </c>
    </row>
    <row r="30" ht="16.5" spans="1:25">
      <c r="A30" s="32"/>
      <c r="B30" s="50"/>
      <c r="C30" s="33"/>
      <c r="D30" s="34"/>
      <c r="E30" s="34"/>
      <c r="F30" s="34"/>
      <c r="G30" s="34"/>
      <c r="H30" s="35"/>
      <c r="S30" s="116">
        <v>26</v>
      </c>
      <c r="T30" s="107" t="s">
        <v>71</v>
      </c>
      <c r="U30" s="108" t="s">
        <v>66</v>
      </c>
      <c r="V30" s="110"/>
      <c r="W30" s="110"/>
      <c r="X30" s="110"/>
      <c r="Y30" s="142" t="e">
        <f t="shared" si="1"/>
        <v>#DIV/0!</v>
      </c>
    </row>
    <row r="31" ht="16.5" spans="1:25">
      <c r="A31" s="36" t="s">
        <v>56</v>
      </c>
      <c r="B31" s="37" t="s">
        <v>72</v>
      </c>
      <c r="C31" s="38"/>
      <c r="D31" s="39"/>
      <c r="E31" s="39"/>
      <c r="F31" s="39"/>
      <c r="G31" s="39"/>
      <c r="H31" s="39"/>
      <c r="S31" s="130">
        <v>27</v>
      </c>
      <c r="T31" s="47" t="s">
        <v>64</v>
      </c>
      <c r="U31" s="108" t="s">
        <v>66</v>
      </c>
      <c r="V31" s="105">
        <v>4</v>
      </c>
      <c r="W31" s="105">
        <v>1</v>
      </c>
      <c r="X31" s="105">
        <v>3</v>
      </c>
      <c r="Y31" s="141">
        <f t="shared" si="1"/>
        <v>0.25</v>
      </c>
    </row>
    <row r="32" ht="16.5" spans="1:25">
      <c r="A32" s="11" t="s">
        <v>73</v>
      </c>
      <c r="B32" s="40" t="s">
        <v>44</v>
      </c>
      <c r="C32" s="41" t="s">
        <v>74</v>
      </c>
      <c r="F32" s="13" t="s">
        <v>24</v>
      </c>
      <c r="S32" s="120">
        <v>28</v>
      </c>
      <c r="T32" s="131" t="s">
        <v>62</v>
      </c>
      <c r="U32" s="122" t="s">
        <v>66</v>
      </c>
      <c r="V32" s="129">
        <v>3</v>
      </c>
      <c r="W32" s="129">
        <v>0</v>
      </c>
      <c r="X32" s="129">
        <v>3</v>
      </c>
      <c r="Y32" s="144">
        <f t="shared" si="1"/>
        <v>0</v>
      </c>
    </row>
    <row r="33" ht="16.5" spans="1:25">
      <c r="A33" s="42" t="s">
        <v>28</v>
      </c>
      <c r="B33" s="42" t="s">
        <v>28</v>
      </c>
      <c r="C33" s="15" t="s">
        <v>29</v>
      </c>
      <c r="D33" s="16" t="s">
        <v>30</v>
      </c>
      <c r="E33" s="17" t="s">
        <v>31</v>
      </c>
      <c r="F33" s="17" t="s">
        <v>32</v>
      </c>
      <c r="G33" s="17" t="s">
        <v>33</v>
      </c>
      <c r="H33" s="18" t="s">
        <v>34</v>
      </c>
      <c r="S33" s="130">
        <v>29</v>
      </c>
      <c r="T33" s="107" t="s">
        <v>75</v>
      </c>
      <c r="U33" s="108" t="s">
        <v>76</v>
      </c>
      <c r="V33" s="110">
        <v>3</v>
      </c>
      <c r="W33" s="110">
        <v>1</v>
      </c>
      <c r="X33" s="110">
        <v>2</v>
      </c>
      <c r="Y33" s="142">
        <f t="shared" si="1"/>
        <v>0.333333333333333</v>
      </c>
    </row>
    <row r="34" ht="15.75" spans="1:25">
      <c r="A34" s="51"/>
      <c r="B34" s="52"/>
      <c r="C34" s="21"/>
      <c r="D34" s="22"/>
      <c r="E34" s="22"/>
      <c r="F34" s="22"/>
      <c r="G34" s="22"/>
      <c r="H34" s="23"/>
      <c r="S34" s="130">
        <v>30</v>
      </c>
      <c r="T34" s="47" t="s">
        <v>77</v>
      </c>
      <c r="U34" s="103" t="s">
        <v>76</v>
      </c>
      <c r="V34" s="105"/>
      <c r="W34" s="105"/>
      <c r="X34" s="105"/>
      <c r="Y34" s="141" t="e">
        <f t="shared" si="1"/>
        <v>#DIV/0!</v>
      </c>
    </row>
    <row r="35" ht="15.75" spans="1:25">
      <c r="A35" s="29"/>
      <c r="B35" s="30"/>
      <c r="C35" s="26"/>
      <c r="D35" s="27"/>
      <c r="E35" s="27"/>
      <c r="F35" s="27"/>
      <c r="G35" s="27"/>
      <c r="H35" s="28"/>
      <c r="S35" s="132">
        <v>31</v>
      </c>
      <c r="T35" s="47" t="s">
        <v>78</v>
      </c>
      <c r="U35" s="103" t="s">
        <v>76</v>
      </c>
      <c r="V35" s="104">
        <v>4</v>
      </c>
      <c r="W35" s="104">
        <v>4</v>
      </c>
      <c r="X35" s="104">
        <v>0</v>
      </c>
      <c r="Y35" s="141">
        <f t="shared" si="1"/>
        <v>1</v>
      </c>
    </row>
    <row r="36" ht="15.75" spans="1:25">
      <c r="A36" s="29"/>
      <c r="B36" s="30"/>
      <c r="C36" s="26"/>
      <c r="D36" s="27"/>
      <c r="E36" s="27"/>
      <c r="F36" s="27"/>
      <c r="G36" s="27"/>
      <c r="H36" s="28"/>
      <c r="S36" s="132">
        <v>32</v>
      </c>
      <c r="T36" s="127" t="s">
        <v>79</v>
      </c>
      <c r="U36" s="133" t="s">
        <v>76</v>
      </c>
      <c r="V36" s="109">
        <v>3</v>
      </c>
      <c r="W36" s="109">
        <v>1</v>
      </c>
      <c r="X36" s="109">
        <v>2</v>
      </c>
      <c r="Y36" s="142">
        <f t="shared" si="1"/>
        <v>0.333333333333333</v>
      </c>
    </row>
    <row r="37" ht="15.75" spans="1:25">
      <c r="A37" s="51"/>
      <c r="B37" s="30"/>
      <c r="C37" s="26"/>
      <c r="D37" s="27"/>
      <c r="E37" s="27"/>
      <c r="F37" s="27"/>
      <c r="G37" s="27"/>
      <c r="H37" s="28"/>
      <c r="S37" s="132">
        <v>33</v>
      </c>
      <c r="T37" s="47" t="s">
        <v>80</v>
      </c>
      <c r="U37" s="133" t="s">
        <v>76</v>
      </c>
      <c r="V37" s="104"/>
      <c r="W37" s="104"/>
      <c r="X37" s="104"/>
      <c r="Y37" s="141" t="e">
        <f t="shared" si="1"/>
        <v>#DIV/0!</v>
      </c>
    </row>
    <row r="38" ht="15.75" spans="1:25">
      <c r="A38" s="24"/>
      <c r="B38" s="25"/>
      <c r="C38" s="26"/>
      <c r="D38" s="27"/>
      <c r="E38" s="27"/>
      <c r="F38" s="27"/>
      <c r="G38" s="27"/>
      <c r="H38" s="28"/>
      <c r="S38" s="130">
        <v>34</v>
      </c>
      <c r="T38" s="47" t="s">
        <v>81</v>
      </c>
      <c r="U38" s="133" t="s">
        <v>76</v>
      </c>
      <c r="V38" s="104"/>
      <c r="W38" s="104"/>
      <c r="X38" s="104"/>
      <c r="Y38" s="141" t="e">
        <f t="shared" si="1"/>
        <v>#DIV/0!</v>
      </c>
    </row>
    <row r="39" ht="16.5" spans="1:25">
      <c r="A39" s="24"/>
      <c r="B39" s="25"/>
      <c r="C39" s="26"/>
      <c r="D39" s="27"/>
      <c r="E39" s="27"/>
      <c r="F39" s="27"/>
      <c r="G39" s="27"/>
      <c r="H39" s="28"/>
      <c r="S39" s="120">
        <v>35</v>
      </c>
      <c r="T39" s="128" t="s">
        <v>18</v>
      </c>
      <c r="U39" s="134" t="s">
        <v>76</v>
      </c>
      <c r="V39" s="135"/>
      <c r="W39" s="135"/>
      <c r="X39" s="135"/>
      <c r="Y39" s="144" t="e">
        <f t="shared" si="1"/>
        <v>#DIV/0!</v>
      </c>
    </row>
    <row r="40" ht="16.5" spans="1:25">
      <c r="A40" s="31"/>
      <c r="B40" s="32"/>
      <c r="C40" s="53"/>
      <c r="D40" s="34"/>
      <c r="E40" s="34"/>
      <c r="F40" s="34"/>
      <c r="G40" s="34"/>
      <c r="H40" s="35"/>
      <c r="S40" s="124">
        <v>36</v>
      </c>
      <c r="T40" s="107" t="s">
        <v>38</v>
      </c>
      <c r="U40" s="133" t="s">
        <v>82</v>
      </c>
      <c r="V40" s="109">
        <v>4</v>
      </c>
      <c r="W40" s="109">
        <v>4</v>
      </c>
      <c r="X40" s="109">
        <v>0</v>
      </c>
      <c r="Y40" s="142">
        <f t="shared" si="1"/>
        <v>1</v>
      </c>
    </row>
    <row r="41" ht="15.75" spans="1:25">
      <c r="A41" s="36" t="s">
        <v>56</v>
      </c>
      <c r="B41" s="37"/>
      <c r="C41" s="38"/>
      <c r="D41" s="39"/>
      <c r="E41" s="39"/>
      <c r="F41" s="39"/>
      <c r="G41" s="39"/>
      <c r="H41" s="39"/>
      <c r="S41" s="116">
        <v>37</v>
      </c>
      <c r="T41" s="107" t="s">
        <v>43</v>
      </c>
      <c r="U41" s="133" t="s">
        <v>82</v>
      </c>
      <c r="V41" s="110">
        <v>2</v>
      </c>
      <c r="W41" s="110">
        <v>1</v>
      </c>
      <c r="X41" s="110">
        <v>1</v>
      </c>
      <c r="Y41" s="142">
        <f t="shared" si="1"/>
        <v>0.5</v>
      </c>
    </row>
    <row r="42" ht="16.5" spans="1:25">
      <c r="A42" s="54"/>
      <c r="B42" s="54"/>
      <c r="C42" s="38"/>
      <c r="D42" s="39"/>
      <c r="E42" s="39"/>
      <c r="F42" s="39"/>
      <c r="G42" s="39"/>
      <c r="H42" s="39"/>
      <c r="S42" s="116">
        <v>38</v>
      </c>
      <c r="T42" s="47" t="s">
        <v>46</v>
      </c>
      <c r="U42" s="133" t="s">
        <v>82</v>
      </c>
      <c r="V42" s="105">
        <v>4</v>
      </c>
      <c r="W42" s="105">
        <v>3</v>
      </c>
      <c r="X42" s="105">
        <v>1</v>
      </c>
      <c r="Y42" s="141">
        <f t="shared" si="1"/>
        <v>0.75</v>
      </c>
    </row>
    <row r="43" ht="16.5" spans="1:25">
      <c r="A43" s="40" t="s">
        <v>23</v>
      </c>
      <c r="B43" s="11" t="s">
        <v>44</v>
      </c>
      <c r="C43" s="12">
        <v>4</v>
      </c>
      <c r="F43" s="13" t="s">
        <v>83</v>
      </c>
      <c r="S43" s="116">
        <v>39</v>
      </c>
      <c r="T43" s="47" t="s">
        <v>84</v>
      </c>
      <c r="U43" s="133" t="s">
        <v>82</v>
      </c>
      <c r="V43" s="115">
        <v>1</v>
      </c>
      <c r="W43" s="115">
        <v>0</v>
      </c>
      <c r="X43" s="115">
        <v>1</v>
      </c>
      <c r="Y43" s="143">
        <f t="shared" si="1"/>
        <v>0</v>
      </c>
    </row>
    <row r="44" ht="16.5" spans="1:25">
      <c r="A44" s="14" t="s">
        <v>28</v>
      </c>
      <c r="B44" s="14" t="s">
        <v>28</v>
      </c>
      <c r="C44" s="15" t="s">
        <v>29</v>
      </c>
      <c r="D44" s="16" t="s">
        <v>30</v>
      </c>
      <c r="E44" s="17" t="s">
        <v>31</v>
      </c>
      <c r="F44" s="17" t="s">
        <v>32</v>
      </c>
      <c r="G44" s="17" t="s">
        <v>33</v>
      </c>
      <c r="H44" s="18" t="s">
        <v>34</v>
      </c>
      <c r="S44" s="120">
        <v>40</v>
      </c>
      <c r="T44" s="121" t="s">
        <v>85</v>
      </c>
      <c r="U44" s="136" t="s">
        <v>82</v>
      </c>
      <c r="V44" s="129"/>
      <c r="W44" s="129"/>
      <c r="X44" s="129"/>
      <c r="Y44" s="145" t="e">
        <f t="shared" si="1"/>
        <v>#DIV/0!</v>
      </c>
    </row>
    <row r="45" ht="16.5" spans="1:25">
      <c r="A45" s="55" t="s">
        <v>42</v>
      </c>
      <c r="B45" s="55" t="s">
        <v>75</v>
      </c>
      <c r="C45" s="21">
        <v>3</v>
      </c>
      <c r="D45" s="22">
        <v>611</v>
      </c>
      <c r="E45" s="22">
        <v>711</v>
      </c>
      <c r="F45" s="22">
        <v>611</v>
      </c>
      <c r="G45" s="22"/>
      <c r="H45" s="23"/>
      <c r="S45" s="137">
        <v>41</v>
      </c>
      <c r="T45" s="138" t="s">
        <v>86</v>
      </c>
      <c r="U45" s="133" t="s">
        <v>36</v>
      </c>
      <c r="V45" s="115"/>
      <c r="W45" s="115"/>
      <c r="X45" s="115"/>
      <c r="Y45" s="145" t="e">
        <f t="shared" si="1"/>
        <v>#DIV/0!</v>
      </c>
    </row>
    <row r="46" ht="16.5" spans="1:25">
      <c r="A46" s="56" t="s">
        <v>39</v>
      </c>
      <c r="B46" s="51" t="s">
        <v>78</v>
      </c>
      <c r="C46" s="26">
        <v>3</v>
      </c>
      <c r="D46" s="27">
        <v>411</v>
      </c>
      <c r="E46" s="27">
        <v>811</v>
      </c>
      <c r="F46" s="27">
        <v>511</v>
      </c>
      <c r="G46" s="27"/>
      <c r="H46" s="28"/>
      <c r="S46" s="116">
        <v>42</v>
      </c>
      <c r="T46" s="117" t="s">
        <v>87</v>
      </c>
      <c r="U46" s="133" t="s">
        <v>36</v>
      </c>
      <c r="V46" s="115">
        <v>3</v>
      </c>
      <c r="W46" s="115">
        <v>3</v>
      </c>
      <c r="X46" s="115">
        <v>0</v>
      </c>
      <c r="Y46" s="145">
        <f t="shared" si="1"/>
        <v>1</v>
      </c>
    </row>
    <row r="47" ht="16.5" spans="1:25">
      <c r="A47" s="30" t="s">
        <v>47</v>
      </c>
      <c r="B47" s="57" t="s">
        <v>79</v>
      </c>
      <c r="C47" s="26">
        <v>13</v>
      </c>
      <c r="D47" s="27">
        <v>1104</v>
      </c>
      <c r="E47" s="27">
        <v>911</v>
      </c>
      <c r="F47" s="27">
        <v>611</v>
      </c>
      <c r="G47" s="27">
        <v>811</v>
      </c>
      <c r="H47" s="28"/>
      <c r="S47" s="116">
        <v>43</v>
      </c>
      <c r="T47" s="117" t="s">
        <v>88</v>
      </c>
      <c r="U47" s="133" t="s">
        <v>36</v>
      </c>
      <c r="V47" s="115"/>
      <c r="W47" s="115"/>
      <c r="X47" s="115"/>
      <c r="Y47" s="145" t="e">
        <f t="shared" si="1"/>
        <v>#DIV/0!</v>
      </c>
    </row>
    <row r="48" ht="16.5" spans="1:25">
      <c r="A48" s="58" t="s">
        <v>42</v>
      </c>
      <c r="B48" s="51" t="s">
        <v>78</v>
      </c>
      <c r="C48" s="26">
        <v>3</v>
      </c>
      <c r="D48" s="27">
        <v>411</v>
      </c>
      <c r="E48" s="27">
        <v>611</v>
      </c>
      <c r="F48" s="27">
        <v>711</v>
      </c>
      <c r="G48" s="27"/>
      <c r="H48" s="28"/>
      <c r="S48" s="116">
        <v>44</v>
      </c>
      <c r="T48" s="117" t="s">
        <v>89</v>
      </c>
      <c r="U48" s="133" t="s">
        <v>36</v>
      </c>
      <c r="V48" s="115">
        <v>4</v>
      </c>
      <c r="W48" s="115">
        <v>3</v>
      </c>
      <c r="X48" s="115">
        <v>1</v>
      </c>
      <c r="Y48" s="145">
        <f t="shared" si="1"/>
        <v>0.75</v>
      </c>
    </row>
    <row r="49" ht="16.5" spans="1:25">
      <c r="A49" s="25"/>
      <c r="B49" s="24"/>
      <c r="C49" s="26"/>
      <c r="D49" s="27"/>
      <c r="E49" s="27"/>
      <c r="F49" s="27"/>
      <c r="G49" s="27"/>
      <c r="H49" s="28"/>
      <c r="S49" s="116">
        <v>45</v>
      </c>
      <c r="T49" s="117" t="s">
        <v>90</v>
      </c>
      <c r="U49" s="133" t="s">
        <v>36</v>
      </c>
      <c r="V49" s="115"/>
      <c r="W49" s="115"/>
      <c r="X49" s="115"/>
      <c r="Y49" s="145" t="e">
        <f t="shared" si="1"/>
        <v>#DIV/0!</v>
      </c>
    </row>
    <row r="50" ht="16.5" spans="1:25">
      <c r="A50" s="25"/>
      <c r="B50" s="25"/>
      <c r="C50" s="26"/>
      <c r="D50" s="27"/>
      <c r="E50" s="27"/>
      <c r="F50" s="27"/>
      <c r="G50" s="27"/>
      <c r="H50" s="28"/>
      <c r="S50" s="120">
        <v>46</v>
      </c>
      <c r="T50" s="121" t="s">
        <v>91</v>
      </c>
      <c r="U50" s="136" t="s">
        <v>36</v>
      </c>
      <c r="V50" s="129">
        <v>3</v>
      </c>
      <c r="W50" s="129">
        <v>2</v>
      </c>
      <c r="X50" s="129">
        <v>1</v>
      </c>
      <c r="Y50" s="145">
        <f t="shared" si="1"/>
        <v>0.666666666666667</v>
      </c>
    </row>
    <row r="51" ht="15.75" spans="1:8">
      <c r="A51" s="32"/>
      <c r="B51" s="32"/>
      <c r="C51" s="53"/>
      <c r="D51" s="34"/>
      <c r="E51" s="34"/>
      <c r="F51" s="34"/>
      <c r="G51" s="34"/>
      <c r="H51" s="35"/>
    </row>
    <row r="52" spans="1:8">
      <c r="A52" s="36" t="s">
        <v>56</v>
      </c>
      <c r="B52" s="37"/>
      <c r="C52" s="38"/>
      <c r="D52" s="39"/>
      <c r="E52" s="39"/>
      <c r="F52" s="39"/>
      <c r="G52" s="39"/>
      <c r="H52" s="39"/>
    </row>
    <row r="53" ht="15.75" spans="1:8">
      <c r="A53" s="54"/>
      <c r="B53" s="54"/>
      <c r="C53" s="38"/>
      <c r="D53" s="39"/>
      <c r="E53" s="39"/>
      <c r="F53" s="39"/>
      <c r="G53" s="39"/>
      <c r="H53" s="39"/>
    </row>
    <row r="54" ht="16.5" spans="1:6">
      <c r="A54" s="40" t="s">
        <v>49</v>
      </c>
      <c r="B54" s="11" t="s">
        <v>73</v>
      </c>
      <c r="C54" s="12" t="s">
        <v>92</v>
      </c>
      <c r="F54" s="13" t="s">
        <v>83</v>
      </c>
    </row>
    <row r="55" ht="15.75" spans="1:8">
      <c r="A55" s="42" t="s">
        <v>28</v>
      </c>
      <c r="B55" s="42" t="s">
        <v>28</v>
      </c>
      <c r="C55" s="15" t="s">
        <v>29</v>
      </c>
      <c r="D55" s="16" t="s">
        <v>30</v>
      </c>
      <c r="E55" s="17" t="s">
        <v>31</v>
      </c>
      <c r="F55" s="17" t="s">
        <v>32</v>
      </c>
      <c r="G55" s="17" t="s">
        <v>33</v>
      </c>
      <c r="H55" s="18" t="s">
        <v>34</v>
      </c>
    </row>
    <row r="56" ht="15.75" spans="1:8">
      <c r="A56" s="59"/>
      <c r="B56" s="44"/>
      <c r="C56" s="21"/>
      <c r="D56" s="22"/>
      <c r="E56" s="22"/>
      <c r="F56" s="22"/>
      <c r="G56" s="22"/>
      <c r="H56" s="23"/>
    </row>
    <row r="57" ht="15.75" spans="1:8">
      <c r="A57" s="45"/>
      <c r="B57" s="46"/>
      <c r="C57" s="26"/>
      <c r="D57" s="27"/>
      <c r="E57" s="27"/>
      <c r="F57" s="27"/>
      <c r="G57" s="27"/>
      <c r="H57" s="28"/>
    </row>
    <row r="58" ht="15.75" spans="1:8">
      <c r="A58" s="24"/>
      <c r="B58" s="46"/>
      <c r="C58" s="26"/>
      <c r="D58" s="27"/>
      <c r="E58" s="27"/>
      <c r="F58" s="27"/>
      <c r="G58" s="27"/>
      <c r="H58" s="28"/>
    </row>
    <row r="59" ht="15.75" spans="1:8">
      <c r="A59" s="47"/>
      <c r="B59" s="25"/>
      <c r="C59" s="26"/>
      <c r="D59" s="27"/>
      <c r="E59" s="27"/>
      <c r="F59" s="27"/>
      <c r="G59" s="27"/>
      <c r="H59" s="28"/>
    </row>
    <row r="60" ht="15.75" spans="1:8">
      <c r="A60" s="47"/>
      <c r="B60" s="25"/>
      <c r="C60" s="26"/>
      <c r="D60" s="27"/>
      <c r="E60" s="27"/>
      <c r="F60" s="27"/>
      <c r="G60" s="27"/>
      <c r="H60" s="28"/>
    </row>
    <row r="61" ht="15.75" spans="1:8">
      <c r="A61" s="24"/>
      <c r="B61" s="46"/>
      <c r="C61" s="26"/>
      <c r="D61" s="27"/>
      <c r="E61" s="27"/>
      <c r="F61" s="27"/>
      <c r="G61" s="27"/>
      <c r="H61" s="28"/>
    </row>
    <row r="62" ht="15.75" spans="1:8">
      <c r="A62" s="31"/>
      <c r="B62" s="32"/>
      <c r="C62" s="53"/>
      <c r="D62" s="34"/>
      <c r="E62" s="34"/>
      <c r="F62" s="34"/>
      <c r="G62" s="34"/>
      <c r="H62" s="35"/>
    </row>
    <row r="63" ht="15.75" spans="1:8">
      <c r="A63" s="36" t="s">
        <v>56</v>
      </c>
      <c r="B63" s="37"/>
      <c r="C63" s="38"/>
      <c r="D63" s="39"/>
      <c r="E63" s="39"/>
      <c r="F63" s="39"/>
      <c r="G63" s="39"/>
      <c r="H63" s="39"/>
    </row>
    <row r="64" ht="16.5" spans="1:6">
      <c r="A64" s="40" t="s">
        <v>22</v>
      </c>
      <c r="B64" s="11" t="s">
        <v>40</v>
      </c>
      <c r="C64" s="12">
        <v>42</v>
      </c>
      <c r="F64" s="13" t="s">
        <v>83</v>
      </c>
    </row>
    <row r="65" ht="15.75" spans="1:8">
      <c r="A65" s="14" t="s">
        <v>28</v>
      </c>
      <c r="B65" s="42" t="s">
        <v>28</v>
      </c>
      <c r="C65" s="15" t="s">
        <v>29</v>
      </c>
      <c r="D65" s="16" t="s">
        <v>30</v>
      </c>
      <c r="E65" s="17" t="s">
        <v>31</v>
      </c>
      <c r="F65" s="17" t="s">
        <v>32</v>
      </c>
      <c r="G65" s="17" t="s">
        <v>33</v>
      </c>
      <c r="H65" s="18" t="s">
        <v>34</v>
      </c>
    </row>
    <row r="66" ht="15.75" spans="1:8">
      <c r="A66" s="146" t="s">
        <v>38</v>
      </c>
      <c r="B66" s="52" t="s">
        <v>53</v>
      </c>
      <c r="C66" s="21">
        <v>30</v>
      </c>
      <c r="D66" s="22">
        <v>1107</v>
      </c>
      <c r="E66" s="22">
        <v>1102</v>
      </c>
      <c r="F66" s="22">
        <v>1107</v>
      </c>
      <c r="G66" s="22"/>
      <c r="H66" s="23"/>
    </row>
    <row r="67" ht="15.75" spans="1:8">
      <c r="A67" s="147" t="s">
        <v>84</v>
      </c>
      <c r="B67" s="30" t="s">
        <v>59</v>
      </c>
      <c r="C67" s="26">
        <v>13</v>
      </c>
      <c r="D67" s="27">
        <v>1109</v>
      </c>
      <c r="E67" s="27">
        <v>811</v>
      </c>
      <c r="F67" s="27">
        <v>1214</v>
      </c>
      <c r="G67" s="27">
        <v>711</v>
      </c>
      <c r="H67" s="28"/>
    </row>
    <row r="68" ht="15.75" spans="1:8">
      <c r="A68" s="148" t="s">
        <v>46</v>
      </c>
      <c r="B68" s="30" t="s">
        <v>60</v>
      </c>
      <c r="C68" s="26">
        <v>3</v>
      </c>
      <c r="D68" s="27">
        <v>911</v>
      </c>
      <c r="E68" s="27">
        <v>911</v>
      </c>
      <c r="F68" s="27">
        <v>411</v>
      </c>
      <c r="G68" s="27"/>
      <c r="H68" s="28"/>
    </row>
    <row r="69" ht="15.75" spans="1:8">
      <c r="A69" s="24" t="s">
        <v>38</v>
      </c>
      <c r="B69" s="30" t="s">
        <v>59</v>
      </c>
      <c r="C69" s="26">
        <v>31</v>
      </c>
      <c r="D69" s="27">
        <v>911</v>
      </c>
      <c r="E69" s="27">
        <v>1105</v>
      </c>
      <c r="F69" s="27">
        <v>1109</v>
      </c>
      <c r="G69" s="27">
        <v>1107</v>
      </c>
      <c r="H69" s="28"/>
    </row>
    <row r="70" ht="15.75" spans="1:8">
      <c r="A70" s="24" t="s">
        <v>46</v>
      </c>
      <c r="B70" s="30" t="s">
        <v>53</v>
      </c>
      <c r="C70" s="26">
        <v>32</v>
      </c>
      <c r="D70" s="27">
        <v>1108</v>
      </c>
      <c r="E70" s="27">
        <v>811</v>
      </c>
      <c r="F70" s="27">
        <v>1012</v>
      </c>
      <c r="G70" s="27">
        <v>1105</v>
      </c>
      <c r="H70" s="28">
        <v>1108</v>
      </c>
    </row>
    <row r="71" ht="15.75" spans="1:8">
      <c r="A71" s="149" t="s">
        <v>43</v>
      </c>
      <c r="B71" s="150" t="s">
        <v>60</v>
      </c>
      <c r="C71" s="26">
        <v>32</v>
      </c>
      <c r="D71" s="27">
        <v>1214</v>
      </c>
      <c r="E71" s="27">
        <v>1106</v>
      </c>
      <c r="F71" s="27">
        <v>1412</v>
      </c>
      <c r="G71" s="27">
        <v>1210</v>
      </c>
      <c r="H71" s="28"/>
    </row>
    <row r="72" ht="15.75" spans="1:8">
      <c r="A72" s="31"/>
      <c r="B72" s="32"/>
      <c r="C72" s="53"/>
      <c r="D72" s="34"/>
      <c r="E72" s="34"/>
      <c r="F72" s="34"/>
      <c r="G72" s="34"/>
      <c r="H72" s="35"/>
    </row>
    <row r="73" spans="1:8">
      <c r="A73" s="36" t="s">
        <v>56</v>
      </c>
      <c r="B73" s="37" t="s">
        <v>93</v>
      </c>
      <c r="C73" s="38"/>
      <c r="D73" s="39"/>
      <c r="E73" s="39"/>
      <c r="F73" s="39"/>
      <c r="G73" s="39"/>
      <c r="H73" s="39"/>
    </row>
    <row r="74" ht="15.75" spans="1:8">
      <c r="A74" s="54"/>
      <c r="B74" s="54"/>
      <c r="C74" s="38"/>
      <c r="D74" s="39"/>
      <c r="E74" s="39"/>
      <c r="F74" s="39"/>
      <c r="G74" s="39"/>
      <c r="H74" s="39"/>
    </row>
    <row r="75" ht="16.5" spans="1:6">
      <c r="A75" s="40" t="s">
        <v>49</v>
      </c>
      <c r="B75" s="11" t="s">
        <v>35</v>
      </c>
      <c r="C75" s="12">
        <v>4</v>
      </c>
      <c r="F75" s="13" t="s">
        <v>24</v>
      </c>
    </row>
    <row r="76" ht="15.75" spans="1:8">
      <c r="A76" s="42" t="s">
        <v>28</v>
      </c>
      <c r="B76" s="42" t="s">
        <v>28</v>
      </c>
      <c r="C76" s="15" t="s">
        <v>29</v>
      </c>
      <c r="D76" s="16" t="s">
        <v>30</v>
      </c>
      <c r="E76" s="17" t="s">
        <v>31</v>
      </c>
      <c r="F76" s="17" t="s">
        <v>32</v>
      </c>
      <c r="G76" s="17" t="s">
        <v>33</v>
      </c>
      <c r="H76" s="18" t="s">
        <v>34</v>
      </c>
    </row>
    <row r="77" ht="15.75" spans="1:8">
      <c r="A77" s="59" t="s">
        <v>64</v>
      </c>
      <c r="B77" s="44" t="s">
        <v>87</v>
      </c>
      <c r="C77" s="21">
        <v>13</v>
      </c>
      <c r="D77" s="22">
        <v>111</v>
      </c>
      <c r="E77" s="22">
        <v>611</v>
      </c>
      <c r="F77" s="22">
        <v>1107</v>
      </c>
      <c r="G77" s="22">
        <v>811</v>
      </c>
      <c r="H77" s="23"/>
    </row>
    <row r="78" ht="15.75" spans="1:8">
      <c r="A78" s="45" t="s">
        <v>67</v>
      </c>
      <c r="B78" s="46" t="s">
        <v>89</v>
      </c>
      <c r="C78" s="26">
        <v>3</v>
      </c>
      <c r="D78" s="27">
        <v>411</v>
      </c>
      <c r="E78" s="27">
        <v>311</v>
      </c>
      <c r="F78" s="27">
        <v>711</v>
      </c>
      <c r="G78" s="27"/>
      <c r="H78" s="28"/>
    </row>
    <row r="79" ht="15.75" spans="1:8">
      <c r="A79" s="48" t="s">
        <v>62</v>
      </c>
      <c r="B79" s="46" t="s">
        <v>91</v>
      </c>
      <c r="C79" s="26">
        <v>3</v>
      </c>
      <c r="D79" s="27">
        <v>311</v>
      </c>
      <c r="E79" s="27">
        <v>211</v>
      </c>
      <c r="F79" s="27">
        <v>311</v>
      </c>
      <c r="G79" s="27"/>
      <c r="H79" s="28"/>
    </row>
    <row r="80" ht="15.75" spans="1:8">
      <c r="A80" s="47" t="s">
        <v>64</v>
      </c>
      <c r="B80" s="25" t="s">
        <v>89</v>
      </c>
      <c r="C80" s="26">
        <v>3</v>
      </c>
      <c r="D80" s="27">
        <v>411</v>
      </c>
      <c r="E80" s="27">
        <v>411</v>
      </c>
      <c r="F80" s="27">
        <v>1012</v>
      </c>
      <c r="G80" s="27"/>
      <c r="H80" s="28"/>
    </row>
    <row r="81" ht="15.75" spans="1:8">
      <c r="A81" s="47"/>
      <c r="B81" s="25"/>
      <c r="C81" s="26"/>
      <c r="D81" s="27"/>
      <c r="E81" s="27"/>
      <c r="F81" s="27"/>
      <c r="G81" s="27"/>
      <c r="H81" s="28"/>
    </row>
    <row r="82" ht="15.75" spans="1:8">
      <c r="A82" s="24"/>
      <c r="B82" s="46"/>
      <c r="C82" s="26"/>
      <c r="D82" s="27"/>
      <c r="E82" s="27"/>
      <c r="F82" s="27"/>
      <c r="G82" s="27"/>
      <c r="H82" s="28"/>
    </row>
    <row r="83" ht="15.75" spans="1:8">
      <c r="A83" s="31"/>
      <c r="B83" s="32"/>
      <c r="C83" s="53"/>
      <c r="D83" s="34"/>
      <c r="E83" s="34"/>
      <c r="F83" s="34"/>
      <c r="G83" s="34"/>
      <c r="H83" s="35"/>
    </row>
    <row r="84" spans="1:8">
      <c r="A84" s="36" t="s">
        <v>56</v>
      </c>
      <c r="B84" s="37" t="s">
        <v>94</v>
      </c>
      <c r="C84" s="38"/>
      <c r="D84" s="39"/>
      <c r="E84" s="39"/>
      <c r="F84" s="39"/>
      <c r="G84" s="39"/>
      <c r="H84" s="39"/>
    </row>
    <row r="85" spans="1:8">
      <c r="A85" s="54"/>
      <c r="B85" s="151"/>
      <c r="C85" s="38"/>
      <c r="D85" s="39"/>
      <c r="E85" s="39"/>
      <c r="F85" s="39"/>
      <c r="G85" s="39"/>
      <c r="H85" s="39"/>
    </row>
    <row r="86" ht="16.5" spans="1:6">
      <c r="A86" s="11" t="s">
        <v>44</v>
      </c>
      <c r="B86" s="11" t="s">
        <v>35</v>
      </c>
      <c r="C86" s="12">
        <v>42770</v>
      </c>
      <c r="F86" s="13" t="s">
        <v>83</v>
      </c>
    </row>
    <row r="87" spans="1:8">
      <c r="A87" s="42" t="s">
        <v>28</v>
      </c>
      <c r="B87" s="42" t="s">
        <v>28</v>
      </c>
      <c r="C87" s="15" t="s">
        <v>29</v>
      </c>
      <c r="D87" s="16" t="s">
        <v>30</v>
      </c>
      <c r="E87" s="17" t="s">
        <v>31</v>
      </c>
      <c r="F87" s="17" t="s">
        <v>32</v>
      </c>
      <c r="G87" s="17" t="s">
        <v>33</v>
      </c>
      <c r="H87" s="18" t="s">
        <v>34</v>
      </c>
    </row>
    <row r="88" ht="15.75" spans="1:8">
      <c r="A88" s="59" t="s">
        <v>78</v>
      </c>
      <c r="B88" s="44" t="s">
        <v>91</v>
      </c>
      <c r="C88" s="21">
        <v>30</v>
      </c>
      <c r="D88" s="22">
        <v>1105</v>
      </c>
      <c r="E88" s="22">
        <v>1107</v>
      </c>
      <c r="F88" s="22">
        <v>1107</v>
      </c>
      <c r="G88" s="22"/>
      <c r="H88" s="23"/>
    </row>
    <row r="89" ht="15.75" spans="1:8">
      <c r="A89" s="45" t="s">
        <v>79</v>
      </c>
      <c r="B89" s="46" t="s">
        <v>89</v>
      </c>
      <c r="C89" s="26">
        <v>3</v>
      </c>
      <c r="D89" s="27">
        <v>611</v>
      </c>
      <c r="E89" s="27">
        <v>711</v>
      </c>
      <c r="F89" s="27">
        <v>911</v>
      </c>
      <c r="G89" s="27"/>
      <c r="H89" s="28"/>
    </row>
    <row r="90" ht="15.75" spans="1:8">
      <c r="A90" s="24" t="s">
        <v>75</v>
      </c>
      <c r="B90" s="46" t="s">
        <v>87</v>
      </c>
      <c r="C90" s="26">
        <v>3</v>
      </c>
      <c r="D90" s="27">
        <v>811</v>
      </c>
      <c r="E90" s="27">
        <v>711</v>
      </c>
      <c r="F90" s="27">
        <v>211</v>
      </c>
      <c r="G90" s="27"/>
      <c r="H90" s="28"/>
    </row>
    <row r="91" ht="15.75" spans="1:8">
      <c r="A91" s="47" t="s">
        <v>78</v>
      </c>
      <c r="B91" s="25" t="s">
        <v>89</v>
      </c>
      <c r="C91" s="26">
        <v>30</v>
      </c>
      <c r="D91" s="27">
        <v>1104</v>
      </c>
      <c r="E91" s="27">
        <v>1412</v>
      </c>
      <c r="F91" s="27">
        <v>1107</v>
      </c>
      <c r="G91" s="27"/>
      <c r="H91" s="28"/>
    </row>
    <row r="92" ht="15.75" spans="1:8">
      <c r="A92" s="47" t="s">
        <v>75</v>
      </c>
      <c r="B92" s="25" t="s">
        <v>91</v>
      </c>
      <c r="C92" s="26">
        <v>3</v>
      </c>
      <c r="D92" s="27">
        <v>411</v>
      </c>
      <c r="E92" s="27">
        <v>911</v>
      </c>
      <c r="F92" s="27">
        <v>411</v>
      </c>
      <c r="G92" s="27"/>
      <c r="H92" s="28"/>
    </row>
    <row r="93" ht="15.75" spans="1:8">
      <c r="A93" s="24" t="s">
        <v>79</v>
      </c>
      <c r="B93" s="152" t="s">
        <v>87</v>
      </c>
      <c r="C93" s="26">
        <v>13</v>
      </c>
      <c r="D93" s="27">
        <v>711</v>
      </c>
      <c r="E93" s="27">
        <v>211</v>
      </c>
      <c r="F93" s="27">
        <v>1106</v>
      </c>
      <c r="G93" s="27">
        <v>611</v>
      </c>
      <c r="H93" s="28"/>
    </row>
    <row r="94" ht="15.75" spans="1:8">
      <c r="A94" s="31"/>
      <c r="B94" s="32"/>
      <c r="C94" s="53"/>
      <c r="D94" s="34"/>
      <c r="E94" s="34"/>
      <c r="F94" s="34"/>
      <c r="G94" s="34"/>
      <c r="H94" s="35"/>
    </row>
    <row r="95" spans="1:8">
      <c r="A95" s="36" t="s">
        <v>56</v>
      </c>
      <c r="B95" s="37" t="s">
        <v>94</v>
      </c>
      <c r="C95" s="38"/>
      <c r="D95" s="39"/>
      <c r="E95" s="39"/>
      <c r="F95" s="39"/>
      <c r="G95" s="39"/>
      <c r="H95" s="39"/>
    </row>
    <row r="96" spans="1:1">
      <c r="A96" s="13" t="s">
        <v>95</v>
      </c>
    </row>
    <row r="97" spans="1:1">
      <c r="A97" s="13"/>
    </row>
    <row r="98" spans="1:1">
      <c r="A98" s="13" t="s">
        <v>96</v>
      </c>
    </row>
    <row r="100" spans="1:9">
      <c r="A100" s="153"/>
      <c r="B100" s="153"/>
      <c r="C100" s="154"/>
      <c r="D100" s="155"/>
      <c r="E100" s="155"/>
      <c r="F100" s="155"/>
      <c r="G100" s="155"/>
      <c r="H100" s="155"/>
      <c r="I100" s="127"/>
    </row>
    <row r="101" ht="15.75" spans="1:9">
      <c r="A101" s="156"/>
      <c r="B101" s="156"/>
      <c r="C101" s="157"/>
      <c r="D101" s="158"/>
      <c r="E101" s="158"/>
      <c r="F101" s="159"/>
      <c r="G101" s="158"/>
      <c r="H101" s="158"/>
      <c r="I101" s="127"/>
    </row>
    <row r="102" ht="23.25" spans="1:8">
      <c r="A102" s="160" t="s">
        <v>97</v>
      </c>
      <c r="B102" s="161"/>
      <c r="C102" s="161"/>
      <c r="D102" s="161"/>
      <c r="E102" s="161"/>
      <c r="F102" s="162"/>
      <c r="G102" s="163"/>
      <c r="H102" s="164"/>
    </row>
    <row r="104" ht="15.75" spans="7:7">
      <c r="G104" s="165" t="s">
        <v>98</v>
      </c>
    </row>
    <row r="106" ht="15.75" spans="7:7">
      <c r="G106" s="166" t="s">
        <v>99</v>
      </c>
    </row>
    <row r="107" ht="15.75" spans="7:7">
      <c r="G107" s="166" t="s">
        <v>100</v>
      </c>
    </row>
    <row r="108" ht="15.75" spans="1:9">
      <c r="A108" s="153"/>
      <c r="B108" s="153"/>
      <c r="C108" s="157"/>
      <c r="D108" s="155"/>
      <c r="E108" s="155"/>
      <c r="F108" s="155"/>
      <c r="G108" s="155"/>
      <c r="H108" s="155"/>
      <c r="I108" s="127"/>
    </row>
    <row r="109" ht="15.75" spans="1:8">
      <c r="A109" s="156"/>
      <c r="B109" s="156"/>
      <c r="C109" s="157"/>
      <c r="D109" s="158"/>
      <c r="E109" s="158"/>
      <c r="F109" s="159"/>
      <c r="G109" s="158"/>
      <c r="H109" s="158"/>
    </row>
    <row r="110" spans="1:8">
      <c r="A110" s="167"/>
      <c r="B110" s="167"/>
      <c r="C110" s="168"/>
      <c r="D110" s="169"/>
      <c r="E110" s="169"/>
      <c r="F110" s="169"/>
      <c r="G110" s="169"/>
      <c r="H110" s="169"/>
    </row>
    <row r="111" ht="15.75" spans="1:8">
      <c r="A111" s="153"/>
      <c r="B111" s="153"/>
      <c r="C111" s="157"/>
      <c r="D111" s="155"/>
      <c r="E111" s="155"/>
      <c r="F111" s="155"/>
      <c r="G111" s="155"/>
      <c r="H111" s="155"/>
    </row>
    <row r="112" ht="15.75" spans="1:8">
      <c r="A112" s="153"/>
      <c r="B112" s="153"/>
      <c r="C112" s="157"/>
      <c r="D112" s="155"/>
      <c r="E112" s="155"/>
      <c r="F112" s="155"/>
      <c r="G112" s="155"/>
      <c r="H112" s="155"/>
    </row>
    <row r="113" ht="15.75" spans="1:8">
      <c r="A113" s="153"/>
      <c r="B113" s="153"/>
      <c r="C113" s="157"/>
      <c r="D113" s="155"/>
      <c r="E113" s="155"/>
      <c r="F113" s="155"/>
      <c r="G113" s="155"/>
      <c r="H113" s="155"/>
    </row>
    <row r="114" ht="15.75" spans="1:9">
      <c r="A114" s="153"/>
      <c r="B114" s="153"/>
      <c r="C114" s="157"/>
      <c r="D114" s="155"/>
      <c r="E114" s="155"/>
      <c r="F114" s="155"/>
      <c r="G114" s="155"/>
      <c r="H114" s="155"/>
      <c r="I114" s="127"/>
    </row>
    <row r="128" ht="15.75" spans="1:9">
      <c r="A128" s="153"/>
      <c r="B128" s="153"/>
      <c r="C128" s="157"/>
      <c r="D128" s="155"/>
      <c r="E128" s="155"/>
      <c r="F128" s="155"/>
      <c r="G128" s="155"/>
      <c r="H128" s="155"/>
      <c r="I128" s="127"/>
    </row>
    <row r="129" spans="1:9">
      <c r="A129" s="153"/>
      <c r="B129" s="170"/>
      <c r="C129" s="154"/>
      <c r="D129" s="155"/>
      <c r="E129" s="155"/>
      <c r="F129" s="155"/>
      <c r="G129" s="155"/>
      <c r="H129" s="155"/>
      <c r="I129" s="127"/>
    </row>
    <row r="130" spans="1:9">
      <c r="A130" s="158"/>
      <c r="B130" s="158"/>
      <c r="C130" s="158"/>
      <c r="D130" s="158"/>
      <c r="E130" s="158"/>
      <c r="F130" s="158"/>
      <c r="G130" s="158"/>
      <c r="H130" s="158"/>
      <c r="I130" s="127"/>
    </row>
    <row r="131" ht="15.75" spans="1:9">
      <c r="A131" s="156"/>
      <c r="B131" s="156"/>
      <c r="C131" s="157"/>
      <c r="D131" s="158"/>
      <c r="E131" s="158"/>
      <c r="F131" s="159"/>
      <c r="G131" s="158"/>
      <c r="H131" s="158"/>
      <c r="I131" s="127"/>
    </row>
    <row r="132" spans="1:9">
      <c r="A132" s="167"/>
      <c r="B132" s="167"/>
      <c r="C132" s="168"/>
      <c r="D132" s="169"/>
      <c r="E132" s="169"/>
      <c r="F132" s="169"/>
      <c r="G132" s="169"/>
      <c r="H132" s="169"/>
      <c r="I132" s="127"/>
    </row>
    <row r="133" ht="15.75" spans="1:9">
      <c r="A133" s="171"/>
      <c r="B133" s="171"/>
      <c r="C133" s="157"/>
      <c r="D133" s="155"/>
      <c r="E133" s="155"/>
      <c r="F133" s="155"/>
      <c r="G133" s="155"/>
      <c r="H133" s="155"/>
      <c r="I133" s="127"/>
    </row>
    <row r="134" ht="15.75" spans="1:9">
      <c r="A134" s="171"/>
      <c r="B134" s="172"/>
      <c r="C134" s="157"/>
      <c r="D134" s="155"/>
      <c r="E134" s="155"/>
      <c r="F134" s="155"/>
      <c r="G134" s="155"/>
      <c r="H134" s="155"/>
      <c r="I134" s="127"/>
    </row>
    <row r="135" ht="15.75" spans="1:9">
      <c r="A135" s="171"/>
      <c r="B135" s="172"/>
      <c r="C135" s="157"/>
      <c r="D135" s="155"/>
      <c r="E135" s="155"/>
      <c r="F135" s="155"/>
      <c r="G135" s="155"/>
      <c r="H135" s="155"/>
      <c r="I135" s="127"/>
    </row>
    <row r="136" ht="15.75" spans="1:9">
      <c r="A136" s="171"/>
      <c r="B136" s="171"/>
      <c r="C136" s="157"/>
      <c r="D136" s="155"/>
      <c r="E136" s="155"/>
      <c r="F136" s="155"/>
      <c r="G136" s="155"/>
      <c r="H136" s="155"/>
      <c r="I136" s="127"/>
    </row>
    <row r="137" ht="15.75" spans="1:9">
      <c r="A137" s="171"/>
      <c r="B137" s="171"/>
      <c r="C137" s="157"/>
      <c r="D137" s="155"/>
      <c r="E137" s="155"/>
      <c r="F137" s="155"/>
      <c r="G137" s="155"/>
      <c r="H137" s="155"/>
      <c r="I137" s="127"/>
    </row>
    <row r="138" spans="1:9">
      <c r="A138" s="153"/>
      <c r="B138" s="153"/>
      <c r="C138" s="154"/>
      <c r="D138" s="155"/>
      <c r="E138" s="155"/>
      <c r="F138" s="155"/>
      <c r="G138" s="155"/>
      <c r="H138" s="155"/>
      <c r="I138" s="158"/>
    </row>
    <row r="139" spans="1:9">
      <c r="A139" s="153"/>
      <c r="B139" s="153"/>
      <c r="C139" s="154"/>
      <c r="D139" s="155"/>
      <c r="E139" s="155"/>
      <c r="F139" s="155"/>
      <c r="G139" s="155"/>
      <c r="H139" s="155"/>
      <c r="I139" s="158"/>
    </row>
    <row r="140" spans="1:9">
      <c r="A140" s="153"/>
      <c r="B140" s="170"/>
      <c r="C140" s="154"/>
      <c r="D140" s="155"/>
      <c r="E140" s="155"/>
      <c r="F140" s="155"/>
      <c r="G140" s="155"/>
      <c r="H140" s="155"/>
      <c r="I140" s="158"/>
    </row>
    <row r="141" ht="15.75" spans="1:9">
      <c r="A141" s="156"/>
      <c r="B141" s="156"/>
      <c r="C141" s="157"/>
      <c r="D141" s="158"/>
      <c r="E141" s="158"/>
      <c r="F141" s="159"/>
      <c r="G141" s="158"/>
      <c r="H141" s="158"/>
      <c r="I141" s="158"/>
    </row>
    <row r="142" spans="1:9">
      <c r="A142" s="167"/>
      <c r="B142" s="167"/>
      <c r="C142" s="168"/>
      <c r="D142" s="169"/>
      <c r="E142" s="169"/>
      <c r="F142" s="169"/>
      <c r="G142" s="169"/>
      <c r="H142" s="169"/>
      <c r="I142" s="158"/>
    </row>
    <row r="143" ht="15.75" spans="1:9">
      <c r="A143" s="153"/>
      <c r="B143" s="153"/>
      <c r="C143" s="157"/>
      <c r="D143" s="155"/>
      <c r="E143" s="155"/>
      <c r="F143" s="155"/>
      <c r="G143" s="155"/>
      <c r="H143" s="155"/>
      <c r="I143" s="158"/>
    </row>
    <row r="144" ht="15.75" spans="1:9">
      <c r="A144" s="158"/>
      <c r="B144" s="153"/>
      <c r="C144" s="157"/>
      <c r="D144" s="155"/>
      <c r="E144" s="155"/>
      <c r="F144" s="155"/>
      <c r="G144" s="155"/>
      <c r="H144" s="155"/>
      <c r="I144" s="158"/>
    </row>
    <row r="145" ht="15.75" spans="1:9">
      <c r="A145" s="153"/>
      <c r="B145" s="158"/>
      <c r="C145" s="157"/>
      <c r="D145" s="155"/>
      <c r="E145" s="155"/>
      <c r="F145" s="155"/>
      <c r="G145" s="155"/>
      <c r="H145" s="155"/>
      <c r="I145" s="158"/>
    </row>
    <row r="146" ht="15.75" spans="1:9">
      <c r="A146" s="153"/>
      <c r="B146" s="153"/>
      <c r="C146" s="157"/>
      <c r="D146" s="155"/>
      <c r="E146" s="155"/>
      <c r="F146" s="155"/>
      <c r="G146" s="155"/>
      <c r="H146" s="155"/>
      <c r="I146" s="158"/>
    </row>
    <row r="147" ht="15.75" spans="1:9">
      <c r="A147" s="153"/>
      <c r="B147" s="153"/>
      <c r="C147" s="157"/>
      <c r="D147" s="155"/>
      <c r="E147" s="155"/>
      <c r="F147" s="155"/>
      <c r="G147" s="155"/>
      <c r="H147" s="155"/>
      <c r="I147" s="158"/>
    </row>
    <row r="148" ht="15.75" spans="1:9">
      <c r="A148" s="153"/>
      <c r="B148" s="153"/>
      <c r="C148" s="157"/>
      <c r="D148" s="155"/>
      <c r="E148" s="155"/>
      <c r="F148" s="155"/>
      <c r="G148" s="155"/>
      <c r="H148" s="155"/>
      <c r="I148" s="158"/>
    </row>
    <row r="149" ht="15.75" spans="1:9">
      <c r="A149" s="153"/>
      <c r="B149" s="153"/>
      <c r="C149" s="157"/>
      <c r="D149" s="155"/>
      <c r="E149" s="155"/>
      <c r="F149" s="155"/>
      <c r="G149" s="155"/>
      <c r="H149" s="155"/>
      <c r="I149" s="158"/>
    </row>
    <row r="150" spans="1:9">
      <c r="A150" s="153"/>
      <c r="B150" s="170"/>
      <c r="C150" s="154"/>
      <c r="D150" s="155"/>
      <c r="E150" s="155"/>
      <c r="F150" s="155"/>
      <c r="G150" s="155"/>
      <c r="H150" s="155"/>
      <c r="I150" s="158"/>
    </row>
    <row r="151" spans="9:9">
      <c r="I151" s="158"/>
    </row>
    <row r="152" spans="9:9">
      <c r="I152" s="158"/>
    </row>
    <row r="153" spans="9:9">
      <c r="I153" s="158"/>
    </row>
    <row r="154" spans="9:9">
      <c r="I154" s="158"/>
    </row>
    <row r="155" spans="9:9">
      <c r="I155" s="158"/>
    </row>
    <row r="156" spans="9:9">
      <c r="I156" s="158"/>
    </row>
    <row r="157" spans="9:9">
      <c r="I157" s="158"/>
    </row>
    <row r="158" spans="9:9">
      <c r="I158" s="158"/>
    </row>
    <row r="159" spans="9:9">
      <c r="I159" s="158"/>
    </row>
    <row r="160" spans="9:9">
      <c r="I160" s="158"/>
    </row>
    <row r="161" spans="9:9">
      <c r="I161" s="158"/>
    </row>
    <row r="162" spans="9:9">
      <c r="I162" s="158"/>
    </row>
    <row r="163" spans="9:9">
      <c r="I163" s="158"/>
    </row>
    <row r="164" spans="9:9">
      <c r="I164" s="158"/>
    </row>
    <row r="165" spans="9:9">
      <c r="I165" s="158"/>
    </row>
    <row r="166" spans="9:9">
      <c r="I166" s="158"/>
    </row>
    <row r="167" spans="9:9">
      <c r="I167" s="158"/>
    </row>
    <row r="168" spans="9:9">
      <c r="I168" s="158"/>
    </row>
    <row r="169" spans="9:9">
      <c r="I169" s="158"/>
    </row>
    <row r="170" spans="9:9">
      <c r="I170" s="158"/>
    </row>
    <row r="171" spans="9:9">
      <c r="I171" s="158"/>
    </row>
    <row r="172" spans="9:9">
      <c r="I172" s="158"/>
    </row>
    <row r="173" spans="9:9">
      <c r="I173" s="158"/>
    </row>
    <row r="174" spans="9:9">
      <c r="I174" s="158"/>
    </row>
    <row r="175" spans="9:9">
      <c r="I175" s="158"/>
    </row>
    <row r="176" spans="9:9">
      <c r="I176" s="158"/>
    </row>
    <row r="177" spans="9:9">
      <c r="I177" s="158"/>
    </row>
    <row r="178" spans="9:9">
      <c r="I178" s="158"/>
    </row>
    <row r="179" spans="9:9">
      <c r="I179" s="158"/>
    </row>
    <row r="180" spans="9:9">
      <c r="I180" s="158"/>
    </row>
    <row r="181" spans="9:9">
      <c r="I181" s="158"/>
    </row>
    <row r="182" spans="9:9">
      <c r="I182" s="158"/>
    </row>
    <row r="183" spans="9:9">
      <c r="I183" s="158"/>
    </row>
    <row r="184" spans="9:9">
      <c r="I184" s="158"/>
    </row>
    <row r="185" spans="9:9">
      <c r="I185" s="158"/>
    </row>
    <row r="186" spans="9:9">
      <c r="I186" s="158"/>
    </row>
    <row r="187" spans="9:9">
      <c r="I187" s="158"/>
    </row>
    <row r="188" spans="9:9">
      <c r="I188" s="158"/>
    </row>
    <row r="189" spans="9:9">
      <c r="I189" s="158"/>
    </row>
    <row r="190" spans="9:9">
      <c r="I190" s="158"/>
    </row>
    <row r="191" spans="9:9">
      <c r="I191" s="158"/>
    </row>
    <row r="192" spans="9:9">
      <c r="I192" s="158"/>
    </row>
    <row r="193" spans="9:9">
      <c r="I193" s="158"/>
    </row>
    <row r="194" spans="9:9">
      <c r="I194" s="158"/>
    </row>
    <row r="195" spans="9:9">
      <c r="I195" s="158"/>
    </row>
    <row r="196" spans="9:9">
      <c r="I196" s="158"/>
    </row>
    <row r="197" spans="9:9">
      <c r="I197" s="158"/>
    </row>
    <row r="198" spans="9:9">
      <c r="I198" s="158"/>
    </row>
    <row r="199" spans="9:9">
      <c r="I199" s="158"/>
    </row>
    <row r="200" spans="9:9">
      <c r="I200" s="158"/>
    </row>
    <row r="201" spans="9:9">
      <c r="I201" s="158"/>
    </row>
    <row r="202" spans="9:9">
      <c r="I202" s="158"/>
    </row>
    <row r="214" ht="20.25" spans="10:11">
      <c r="J214" s="173"/>
      <c r="K214" s="173"/>
    </row>
  </sheetData>
  <pageMargins left="0.197916666666667" right="0.197916666666667" top="0.75" bottom="0.75" header="0.3" footer="0.3"/>
  <pageSetup paperSize="1" orientation="landscape"/>
  <headerFooter>
    <oddHeader>&amp;C&amp;"-,Bold"&amp;14&amp;KFF0000REGIONALNI STONOTENISKI SAVEZ NIŠ&amp;12&amp;K01+000
- TEHNIČKO TAKMIČARSKA KOMISIJA -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Milenkovic</dc:creator>
  <cp:lastModifiedBy>Elniprom</cp:lastModifiedBy>
  <dcterms:created xsi:type="dcterms:W3CDTF">2017-10-23T19:59:00Z</dcterms:created>
  <cp:lastPrinted>2017-10-29T12:13:00Z</cp:lastPrinted>
  <dcterms:modified xsi:type="dcterms:W3CDTF">2017-11-07T16:51:20Z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1033-10.2.0.5978</vt:lpwstr>
  </property>
</Properties>
</file>