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335" windowHeight="6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Y58" i="1"/>
  <c r="Y57"/>
  <c r="Y56"/>
  <c r="Y55"/>
  <c r="Y54"/>
  <c r="Y53"/>
  <c r="Y52"/>
  <c r="Y51"/>
  <c r="Y101"/>
  <c r="Y102"/>
  <c r="Y103"/>
  <c r="Y104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5"/>
</calcChain>
</file>

<file path=xl/sharedStrings.xml><?xml version="1.0" encoding="utf-8"?>
<sst xmlns="http://schemas.openxmlformats.org/spreadsheetml/2006/main" count="666" uniqueCount="184">
  <si>
    <r>
      <t>Adresa</t>
    </r>
    <r>
      <rPr>
        <i/>
        <u/>
        <sz val="10"/>
        <color rgb="FF000000"/>
        <rFont val="Calibri"/>
        <family val="2"/>
        <scheme val="minor"/>
      </rPr>
      <t xml:space="preserve">: </t>
    </r>
    <r>
      <rPr>
        <b/>
        <i/>
        <u/>
        <sz val="10"/>
        <color rgb="FF000000"/>
        <rFont val="Calibri"/>
        <family val="2"/>
        <scheme val="minor"/>
      </rPr>
      <t>Vizantijski bulevar 132/55, Niš</t>
    </r>
  </si>
  <si>
    <r>
      <t>Mobilni telefon:</t>
    </r>
    <r>
      <rPr>
        <i/>
        <u/>
        <sz val="10"/>
        <color rgb="FF000000"/>
        <rFont val="Calibri"/>
        <family val="2"/>
        <scheme val="minor"/>
      </rPr>
      <t xml:space="preserve"> </t>
    </r>
    <r>
      <rPr>
        <b/>
        <i/>
        <u/>
        <sz val="10"/>
        <color rgb="FF000000"/>
        <rFont val="Calibri"/>
        <family val="2"/>
        <scheme val="minor"/>
      </rPr>
      <t>063/84-29-112</t>
    </r>
  </si>
  <si>
    <r>
      <t xml:space="preserve">E-mail: </t>
    </r>
    <r>
      <rPr>
        <b/>
        <i/>
        <u/>
        <sz val="10"/>
        <color rgb="FF000000"/>
        <rFont val="Calibri"/>
        <family val="2"/>
        <scheme val="minor"/>
      </rPr>
      <t>milos3@live.com</t>
    </r>
  </si>
  <si>
    <r>
      <t xml:space="preserve">Sajt RSTSN: </t>
    </r>
    <r>
      <rPr>
        <b/>
        <i/>
        <u/>
        <sz val="10"/>
        <color rgb="FF000000"/>
        <rFont val="Calibri"/>
        <family val="2"/>
        <scheme val="minor"/>
      </rPr>
      <t xml:space="preserve">www.regionnis.rs </t>
    </r>
  </si>
  <si>
    <t>Prezime i ime</t>
  </si>
  <si>
    <t>Rezultat</t>
  </si>
  <si>
    <t>1. set</t>
  </si>
  <si>
    <t>2. set</t>
  </si>
  <si>
    <t>3. set</t>
  </si>
  <si>
    <t>4. set</t>
  </si>
  <si>
    <t>5.set</t>
  </si>
  <si>
    <t xml:space="preserve">   Odigrane utakmice 1. turnira registruju se postignutim rezultatima:</t>
  </si>
  <si>
    <t>TABELA, posle 1. turnira</t>
  </si>
  <si>
    <t>Ime i prezime</t>
  </si>
  <si>
    <t>Klub</t>
  </si>
  <si>
    <t>igrao</t>
  </si>
  <si>
    <t xml:space="preserve">dobio </t>
  </si>
  <si>
    <t>izgubio</t>
  </si>
  <si>
    <t>%</t>
  </si>
  <si>
    <t>Sudija:</t>
  </si>
  <si>
    <t>I kolo</t>
  </si>
  <si>
    <t>II kolo</t>
  </si>
  <si>
    <t>Jovan Filipović</t>
  </si>
  <si>
    <t xml:space="preserve">           21/22. oktobar 2017.</t>
  </si>
  <si>
    <t>Miloš Milenković</t>
  </si>
  <si>
    <t>Drugi turnir je na programu je 25/26 novembra 2017.po utvrđenom Kalendaru i rasporedu.</t>
  </si>
  <si>
    <t>25. oktobar 2017. god</t>
  </si>
  <si>
    <t xml:space="preserve">           KVALITETNA LIGA "A"</t>
  </si>
  <si>
    <t>LICENCIRANI IGRAČI KVALITETNE LIGE "A" za Muškarce, ZA TAKMIČARSKU 2017/2018.</t>
  </si>
  <si>
    <t>Bor</t>
  </si>
  <si>
    <t>RSTK Pirot</t>
  </si>
  <si>
    <t>Anti Spin - Doljevac</t>
  </si>
  <si>
    <t>Josip Kolumbo - Niš</t>
  </si>
  <si>
    <t>Dubočica - Leskovac</t>
  </si>
  <si>
    <t>Pusta Reka - Bojnik</t>
  </si>
  <si>
    <t>Svrljig</t>
  </si>
  <si>
    <t xml:space="preserve">Vranjski Top Spin </t>
  </si>
  <si>
    <t>Đerdap - Kladovo</t>
  </si>
  <si>
    <t>Slavujac - Niš</t>
  </si>
  <si>
    <t>Timok - Zaječar</t>
  </si>
  <si>
    <t>VRANJSKI TOP SPIN</t>
  </si>
  <si>
    <t>SLAVUJAC</t>
  </si>
  <si>
    <t>HAJDUK VELJKO 2</t>
  </si>
  <si>
    <t>ĐERDAP</t>
  </si>
  <si>
    <t xml:space="preserve">Aleksandar Buđelan </t>
  </si>
  <si>
    <t>Ljubiša Pipić</t>
  </si>
  <si>
    <t>Saša Bosioković</t>
  </si>
  <si>
    <t>Miloš Bosioković</t>
  </si>
  <si>
    <t>Dino Mekić</t>
  </si>
  <si>
    <t>Boško Miladinović</t>
  </si>
  <si>
    <t>Nebojša Buđelan</t>
  </si>
  <si>
    <t>Nebojša Pajkić</t>
  </si>
  <si>
    <t>Elvis Krajišnik</t>
  </si>
  <si>
    <t>Miodrag Cvetković</t>
  </si>
  <si>
    <t>Dejan Mitić</t>
  </si>
  <si>
    <t>Marko Mihajlović</t>
  </si>
  <si>
    <t>Marko Milojić</t>
  </si>
  <si>
    <t>Dušan Jocić</t>
  </si>
  <si>
    <t>Aleksandar Đorđević</t>
  </si>
  <si>
    <t>Boban Živković</t>
  </si>
  <si>
    <t>Zoran Pešić</t>
  </si>
  <si>
    <t>Lazar Jovanović</t>
  </si>
  <si>
    <t>Marko Đorđević</t>
  </si>
  <si>
    <t>Slobodan Ristić</t>
  </si>
  <si>
    <t>Božidar Gacev</t>
  </si>
  <si>
    <t>Dušan Popović</t>
  </si>
  <si>
    <t>Dragan Jović</t>
  </si>
  <si>
    <t>Vladan Živković</t>
  </si>
  <si>
    <t>Martin Ljubenović</t>
  </si>
  <si>
    <t>Miroslav Mitrović</t>
  </si>
  <si>
    <t>Miljan Nikolić</t>
  </si>
  <si>
    <t>Bojan Stamenković</t>
  </si>
  <si>
    <t>Dušan Stamenković</t>
  </si>
  <si>
    <t>Mihajlo Mihajlović</t>
  </si>
  <si>
    <t>Lazar Milosavljević</t>
  </si>
  <si>
    <t>Milan Stanković</t>
  </si>
  <si>
    <t>Jovica Stoiljković</t>
  </si>
  <si>
    <t>Stefan Stamenković</t>
  </si>
  <si>
    <t>Marko Tončić</t>
  </si>
  <si>
    <t>Bogdan Tošić</t>
  </si>
  <si>
    <t>Tomislav Stanković</t>
  </si>
  <si>
    <t>Dimitrije Dimitrijević</t>
  </si>
  <si>
    <t>Pavle Stanković</t>
  </si>
  <si>
    <t>Miloš Mitrović</t>
  </si>
  <si>
    <t>Luka Milosavljević</t>
  </si>
  <si>
    <t>Viktor Stevanović</t>
  </si>
  <si>
    <t>Predrag Todorović</t>
  </si>
  <si>
    <t>Andrija Stevanović</t>
  </si>
  <si>
    <t>Vuk Veljović</t>
  </si>
  <si>
    <t>Nebojša Ilić</t>
  </si>
  <si>
    <t>Bojan Jovanović</t>
  </si>
  <si>
    <t>Dragan Rajković</t>
  </si>
  <si>
    <t>Vladan Jovanović</t>
  </si>
  <si>
    <t>Vojkan Kostić</t>
  </si>
  <si>
    <t>Saša Đorđević</t>
  </si>
  <si>
    <t>Sava Jovanović</t>
  </si>
  <si>
    <t>Kristian Milivojević</t>
  </si>
  <si>
    <t>Gojko Zvijer</t>
  </si>
  <si>
    <t>Darko Đorđević</t>
  </si>
  <si>
    <t>Lazar Marjanović</t>
  </si>
  <si>
    <t>Dušan Stanković</t>
  </si>
  <si>
    <t>Nemanja Dojčinović</t>
  </si>
  <si>
    <t>Petar Filipović</t>
  </si>
  <si>
    <t>Dušan Petričević</t>
  </si>
  <si>
    <t>Goran Petričević</t>
  </si>
  <si>
    <t>Petar Vidić</t>
  </si>
  <si>
    <t>Saša Janković</t>
  </si>
  <si>
    <t>Marko Pucarević</t>
  </si>
  <si>
    <t>Pavle Pucarević</t>
  </si>
  <si>
    <t>Miloš Tomić</t>
  </si>
  <si>
    <t>Ivan Floričelović</t>
  </si>
  <si>
    <t>Nikola Dragojević</t>
  </si>
  <si>
    <t>Miljan Čimpukić</t>
  </si>
  <si>
    <t>Nikola Cojić</t>
  </si>
  <si>
    <t>Boban Paunović</t>
  </si>
  <si>
    <t>Zoran Bojanić</t>
  </si>
  <si>
    <t>Nikola Milonjić</t>
  </si>
  <si>
    <t>Strahinja Sejmjanović</t>
  </si>
  <si>
    <t>Stefan Bogdanović</t>
  </si>
  <si>
    <t>Dragan Anđelić</t>
  </si>
  <si>
    <t>Duško Kraktus</t>
  </si>
  <si>
    <t>Radovan Velišić</t>
  </si>
  <si>
    <t>Dejan Bugarinović</t>
  </si>
  <si>
    <t>Marko Pavlović</t>
  </si>
  <si>
    <t>Vladimir Miletić</t>
  </si>
  <si>
    <t>Marjan Jovanović</t>
  </si>
  <si>
    <t>Nenad Stojanov</t>
  </si>
  <si>
    <t>Žarko Stepanović</t>
  </si>
  <si>
    <t>Nemanja Penić</t>
  </si>
  <si>
    <t>Novica Bojović</t>
  </si>
  <si>
    <t>Luka Janković</t>
  </si>
  <si>
    <t>Dejan Živić</t>
  </si>
  <si>
    <t>Bratislav Jovanović</t>
  </si>
  <si>
    <t>Dejan Janković</t>
  </si>
  <si>
    <t>Ljubiša Milenović</t>
  </si>
  <si>
    <t>Dragiša Milenović</t>
  </si>
  <si>
    <t>Milan Božinović</t>
  </si>
  <si>
    <t>Milan Marinković</t>
  </si>
  <si>
    <t>Borislav Pavković</t>
  </si>
  <si>
    <t>Nemanja Krajić</t>
  </si>
  <si>
    <t>Dejan Mihajlović</t>
  </si>
  <si>
    <t>Slaviša Jovanović</t>
  </si>
  <si>
    <t>Hajduk Veljko  2 - Negotin</t>
  </si>
  <si>
    <t>DUBOČICA</t>
  </si>
  <si>
    <t>TIMOK</t>
  </si>
  <si>
    <t>RSTK PIROT</t>
  </si>
  <si>
    <t>SVRLJIG</t>
  </si>
  <si>
    <t>PUSTA REKA</t>
  </si>
  <si>
    <t>BOR</t>
  </si>
  <si>
    <t>ANTI SPIN</t>
  </si>
  <si>
    <t>JOSIP KOLUMBO</t>
  </si>
  <si>
    <t xml:space="preserve">SVRLJIG </t>
  </si>
  <si>
    <t xml:space="preserve">TIMOK </t>
  </si>
  <si>
    <t>III kolo</t>
  </si>
  <si>
    <t>ANTISPIN</t>
  </si>
  <si>
    <t>Aleksadnar Đorđević</t>
  </si>
  <si>
    <t>Vojislav Kostić</t>
  </si>
  <si>
    <t>Milorad Buđelan</t>
  </si>
  <si>
    <t>W-0</t>
  </si>
  <si>
    <t>Kostić/Đorđević</t>
  </si>
  <si>
    <t>Jovanović V/Rajković</t>
  </si>
  <si>
    <t>Živković/Ljubenović</t>
  </si>
  <si>
    <t>Pajkić/Buđelan</t>
  </si>
  <si>
    <t>Đorđević Saša</t>
  </si>
  <si>
    <t>Slobodan Miljković</t>
  </si>
  <si>
    <t>Milorad Spasić</t>
  </si>
  <si>
    <t>Miletić/Stepanović</t>
  </si>
  <si>
    <t>Spasić Milorad</t>
  </si>
  <si>
    <t>Vidić/Janković</t>
  </si>
  <si>
    <t>Bogdanović/Sejmjanović</t>
  </si>
  <si>
    <t>Vranje</t>
  </si>
  <si>
    <t>Niš</t>
  </si>
  <si>
    <t>Leskovac</t>
  </si>
  <si>
    <t>Kladovo</t>
  </si>
  <si>
    <t>Bojnik</t>
  </si>
  <si>
    <t>Zaječar</t>
  </si>
  <si>
    <t>Pirot</t>
  </si>
  <si>
    <t>Doljevac</t>
  </si>
  <si>
    <t>Negotin</t>
  </si>
  <si>
    <t>TEHNIČKO TAKMIČARSKA KOMISIJA</t>
  </si>
  <si>
    <t>Rajković Dragan</t>
  </si>
  <si>
    <t>Jovanović B/Rajković</t>
  </si>
  <si>
    <t>Božinović/Janković</t>
  </si>
  <si>
    <t>0-W</t>
  </si>
</sst>
</file>

<file path=xl/styles.xml><?xml version="1.0" encoding="utf-8"?>
<styleSheet xmlns="http://schemas.openxmlformats.org/spreadsheetml/2006/main">
  <numFmts count="2">
    <numFmt numFmtId="164" formatCode="00\-00"/>
    <numFmt numFmtId="165" formatCode="0\-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hadow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20"/>
      <color theme="1"/>
      <name val="Bernard MT Condensed"/>
      <family val="1"/>
    </font>
    <font>
      <b/>
      <sz val="12"/>
      <color rgb="FFC00000"/>
      <name val="Bernard MT Condensed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6"/>
      <name val="Arial"/>
      <family val="2"/>
    </font>
    <font>
      <sz val="12"/>
      <name val="Times New Roman"/>
      <family val="1"/>
      <charset val="238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6" fillId="0" borderId="8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22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0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2" xfId="0" applyFont="1" applyBorder="1"/>
    <xf numFmtId="0" fontId="22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0" fillId="0" borderId="17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7" xfId="0" applyFont="1" applyBorder="1"/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8" xfId="0" applyFont="1" applyBorder="1"/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3" fillId="5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0" fontId="28" fillId="0" borderId="0" xfId="0" applyFont="1"/>
    <xf numFmtId="0" fontId="19" fillId="0" borderId="0" xfId="5" applyFont="1" applyFill="1" applyBorder="1"/>
    <xf numFmtId="0" fontId="29" fillId="0" borderId="0" xfId="4" applyFont="1" applyFill="1" applyBorder="1"/>
    <xf numFmtId="0" fontId="5" fillId="0" borderId="17" xfId="0" applyFont="1" applyBorder="1"/>
    <xf numFmtId="0" fontId="0" fillId="0" borderId="0" xfId="0" applyBorder="1"/>
    <xf numFmtId="0" fontId="0" fillId="0" borderId="33" xfId="0" applyBorder="1"/>
    <xf numFmtId="0" fontId="0" fillId="0" borderId="1" xfId="0" applyBorder="1"/>
    <xf numFmtId="0" fontId="0" fillId="0" borderId="6" xfId="0" applyBorder="1"/>
    <xf numFmtId="0" fontId="0" fillId="0" borderId="34" xfId="0" applyBorder="1"/>
    <xf numFmtId="0" fontId="22" fillId="0" borderId="35" xfId="0" applyFont="1" applyFill="1" applyBorder="1" applyAlignment="1">
      <alignment horizontal="left"/>
    </xf>
    <xf numFmtId="0" fontId="0" fillId="0" borderId="19" xfId="0" applyBorder="1"/>
    <xf numFmtId="0" fontId="22" fillId="0" borderId="18" xfId="0" applyFont="1" applyFill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20" fillId="0" borderId="35" xfId="0" applyFont="1" applyBorder="1" applyAlignment="1">
      <alignment horizontal="center"/>
    </xf>
    <xf numFmtId="0" fontId="0" fillId="0" borderId="3" xfId="0" applyBorder="1"/>
    <xf numFmtId="0" fontId="22" fillId="0" borderId="8" xfId="0" applyFont="1" applyBorder="1" applyAlignment="1">
      <alignment horizontal="left"/>
    </xf>
    <xf numFmtId="0" fontId="2" fillId="4" borderId="36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19" fillId="0" borderId="29" xfId="5" applyFont="1" applyBorder="1" applyAlignment="1">
      <alignment horizontal="center"/>
    </xf>
    <xf numFmtId="0" fontId="0" fillId="0" borderId="37" xfId="0" applyBorder="1"/>
    <xf numFmtId="0" fontId="22" fillId="0" borderId="7" xfId="0" applyFont="1" applyBorder="1" applyAlignment="1">
      <alignment horizontal="left"/>
    </xf>
    <xf numFmtId="0" fontId="20" fillId="0" borderId="37" xfId="0" applyFont="1" applyFill="1" applyBorder="1" applyAlignment="1">
      <alignment horizontal="center"/>
    </xf>
    <xf numFmtId="0" fontId="20" fillId="0" borderId="37" xfId="0" applyFont="1" applyBorder="1" applyAlignment="1">
      <alignment horizontal="center"/>
    </xf>
    <xf numFmtId="9" fontId="21" fillId="0" borderId="38" xfId="0" applyNumberFormat="1" applyFont="1" applyFill="1" applyBorder="1" applyAlignment="1">
      <alignment horizontal="center"/>
    </xf>
    <xf numFmtId="0" fontId="19" fillId="0" borderId="30" xfId="5" applyFont="1" applyBorder="1" applyAlignment="1">
      <alignment horizontal="center"/>
    </xf>
    <xf numFmtId="9" fontId="21" fillId="0" borderId="39" xfId="0" applyNumberFormat="1" applyFont="1" applyFill="1" applyBorder="1" applyAlignment="1">
      <alignment horizontal="center"/>
    </xf>
    <xf numFmtId="0" fontId="19" fillId="0" borderId="40" xfId="5" applyFont="1" applyBorder="1" applyAlignment="1">
      <alignment horizontal="center"/>
    </xf>
    <xf numFmtId="9" fontId="21" fillId="0" borderId="41" xfId="0" applyNumberFormat="1" applyFont="1" applyFill="1" applyBorder="1" applyAlignment="1">
      <alignment horizontal="center"/>
    </xf>
    <xf numFmtId="0" fontId="19" fillId="0" borderId="42" xfId="5" applyFont="1" applyBorder="1" applyAlignment="1">
      <alignment horizontal="center"/>
    </xf>
    <xf numFmtId="9" fontId="21" fillId="0" borderId="43" xfId="0" applyNumberFormat="1" applyFont="1" applyFill="1" applyBorder="1" applyAlignment="1">
      <alignment horizontal="center"/>
    </xf>
    <xf numFmtId="0" fontId="19" fillId="0" borderId="44" xfId="5" applyFont="1" applyBorder="1" applyAlignment="1">
      <alignment horizontal="center"/>
    </xf>
    <xf numFmtId="0" fontId="19" fillId="0" borderId="45" xfId="5" applyFont="1" applyBorder="1" applyAlignment="1">
      <alignment horizontal="center"/>
    </xf>
    <xf numFmtId="9" fontId="21" fillId="0" borderId="46" xfId="0" applyNumberFormat="1" applyFont="1" applyFill="1" applyBorder="1" applyAlignment="1">
      <alignment horizontal="center"/>
    </xf>
    <xf numFmtId="0" fontId="19" fillId="0" borderId="44" xfId="5" applyFont="1" applyFill="1" applyBorder="1" applyAlignment="1">
      <alignment horizontal="center"/>
    </xf>
    <xf numFmtId="0" fontId="19" fillId="0" borderId="42" xfId="5" applyFont="1" applyFill="1" applyBorder="1" applyAlignment="1">
      <alignment horizontal="center"/>
    </xf>
    <xf numFmtId="0" fontId="19" fillId="0" borderId="40" xfId="5" applyFont="1" applyFill="1" applyBorder="1" applyAlignment="1">
      <alignment horizontal="center"/>
    </xf>
    <xf numFmtId="0" fontId="19" fillId="0" borderId="47" xfId="5" applyFont="1" applyFill="1" applyBorder="1" applyAlignment="1">
      <alignment horizontal="center"/>
    </xf>
    <xf numFmtId="9" fontId="21" fillId="0" borderId="48" xfId="0" applyNumberFormat="1" applyFont="1" applyFill="1" applyBorder="1" applyAlignment="1">
      <alignment horizontal="center"/>
    </xf>
    <xf numFmtId="0" fontId="30" fillId="0" borderId="40" xfId="5" applyFont="1" applyFill="1" applyBorder="1" applyAlignment="1">
      <alignment horizontal="center"/>
    </xf>
    <xf numFmtId="0" fontId="19" fillId="0" borderId="49" xfId="5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" xfId="0" applyFont="1" applyBorder="1"/>
    <xf numFmtId="0" fontId="0" fillId="0" borderId="39" xfId="0" applyBorder="1"/>
    <xf numFmtId="0" fontId="0" fillId="0" borderId="50" xfId="0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165" fontId="7" fillId="3" borderId="23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6" xfId="0" applyFont="1" applyBorder="1"/>
    <xf numFmtId="0" fontId="3" fillId="0" borderId="26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6">
    <cellStyle name="Normal" xfId="0" builtinId="0"/>
    <cellStyle name="Normal 12" xfId="4"/>
    <cellStyle name="Normal 14" xfId="5"/>
    <cellStyle name="Normal 2" xfId="1"/>
    <cellStyle name="Normal 5" xfId="2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3</xdr:row>
      <xdr:rowOff>191852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906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 macro="" textlink="">
      <xdr:nvSpPr>
        <xdr:cNvPr id="5" name="Rectangle 4"/>
        <xdr:cNvSpPr/>
      </xdr:nvSpPr>
      <xdr:spPr>
        <a:xfrm>
          <a:off x="3412521" y="514350"/>
          <a:ext cx="2759679" cy="593304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16"/>
  <sheetViews>
    <sheetView tabSelected="1" view="pageLayout" topLeftCell="D6" workbookViewId="0">
      <selection activeCell="K16" sqref="K16"/>
    </sheetView>
  </sheetViews>
  <sheetFormatPr defaultColWidth="9.140625" defaultRowHeight="15"/>
  <cols>
    <col min="1" max="2" width="18.42578125" customWidth="1"/>
    <col min="3" max="3" width="6.85546875" customWidth="1"/>
    <col min="4" max="8" width="5" customWidth="1"/>
    <col min="10" max="10" width="2.85546875" customWidth="1"/>
    <col min="11" max="11" width="20" customWidth="1"/>
    <col min="12" max="12" width="12.7109375" customWidth="1"/>
    <col min="13" max="16" width="3.7109375" customWidth="1"/>
    <col min="19" max="19" width="3.7109375" customWidth="1"/>
    <col min="20" max="20" width="21.42578125" customWidth="1"/>
    <col min="21" max="21" width="24.140625" customWidth="1"/>
    <col min="22" max="25" width="8.85546875" customWidth="1"/>
  </cols>
  <sheetData>
    <row r="2" spans="1:29" ht="24.75">
      <c r="D2" s="11"/>
      <c r="E2" s="12"/>
      <c r="F2" s="4"/>
      <c r="J2" s="1"/>
      <c r="K2" s="1"/>
      <c r="L2" s="1"/>
      <c r="T2" s="22" t="s">
        <v>28</v>
      </c>
      <c r="U2" s="22"/>
      <c r="V2" s="22"/>
      <c r="W2" s="22"/>
      <c r="X2" s="22"/>
      <c r="Y2" s="22"/>
      <c r="Z2" s="6"/>
      <c r="AA2" s="6"/>
      <c r="AB2" s="6"/>
      <c r="AC2" s="4"/>
    </row>
    <row r="3" spans="1:29" ht="16.5" thickBot="1">
      <c r="D3" s="1"/>
      <c r="E3" s="5"/>
      <c r="F3" s="4"/>
      <c r="J3" s="1"/>
      <c r="K3" s="1"/>
      <c r="L3" s="1"/>
    </row>
    <row r="4" spans="1:29" ht="16.5" thickBot="1">
      <c r="D4" s="1"/>
      <c r="T4" s="99" t="s">
        <v>13</v>
      </c>
      <c r="U4" s="100" t="s">
        <v>14</v>
      </c>
      <c r="V4" s="101" t="s">
        <v>15</v>
      </c>
      <c r="W4" s="101" t="s">
        <v>16</v>
      </c>
      <c r="X4" s="101" t="s">
        <v>17</v>
      </c>
      <c r="Y4" s="102" t="s">
        <v>18</v>
      </c>
    </row>
    <row r="5" spans="1:29" ht="15.75">
      <c r="A5" s="9" t="s">
        <v>0</v>
      </c>
      <c r="B5" s="10"/>
      <c r="C5" s="10"/>
      <c r="D5" s="1"/>
      <c r="L5" s="13"/>
      <c r="M5" s="13"/>
      <c r="N5" s="13"/>
      <c r="O5" s="4"/>
      <c r="S5" s="103">
        <v>1</v>
      </c>
      <c r="T5" s="104" t="s">
        <v>44</v>
      </c>
      <c r="U5" s="105" t="s">
        <v>29</v>
      </c>
      <c r="V5" s="106">
        <v>4</v>
      </c>
      <c r="W5" s="107">
        <v>3</v>
      </c>
      <c r="X5" s="107">
        <v>1</v>
      </c>
      <c r="Y5" s="108">
        <f>SUM(W5/V5)</f>
        <v>0.75</v>
      </c>
    </row>
    <row r="6" spans="1:29" ht="15.75">
      <c r="A6" s="9" t="s">
        <v>1</v>
      </c>
      <c r="B6" s="10"/>
      <c r="C6" s="10"/>
      <c r="L6" s="14"/>
      <c r="M6" s="14"/>
      <c r="N6" s="14"/>
      <c r="O6" s="4"/>
      <c r="S6" s="109">
        <v>2</v>
      </c>
      <c r="T6" s="89" t="s">
        <v>45</v>
      </c>
      <c r="U6" s="98" t="s">
        <v>29</v>
      </c>
      <c r="V6" s="28">
        <v>1</v>
      </c>
      <c r="W6" s="23">
        <v>0</v>
      </c>
      <c r="X6" s="23">
        <v>1</v>
      </c>
      <c r="Y6" s="110">
        <f t="shared" ref="Y6:Y69" si="0">SUM(W6/V6)</f>
        <v>0</v>
      </c>
    </row>
    <row r="7" spans="1:29" ht="15.75">
      <c r="A7" s="9" t="s">
        <v>2</v>
      </c>
      <c r="B7" s="10"/>
      <c r="C7" s="10"/>
      <c r="G7" s="2"/>
      <c r="H7" s="3"/>
      <c r="L7" s="8" t="s">
        <v>27</v>
      </c>
      <c r="M7" s="6"/>
      <c r="N7" s="6"/>
      <c r="O7" s="4"/>
      <c r="P7" s="4"/>
      <c r="Q7" s="4"/>
      <c r="S7" s="109">
        <v>3</v>
      </c>
      <c r="T7" s="89" t="s">
        <v>46</v>
      </c>
      <c r="U7" s="98" t="s">
        <v>29</v>
      </c>
      <c r="V7" s="28"/>
      <c r="W7" s="23"/>
      <c r="X7" s="23"/>
      <c r="Y7" s="110" t="e">
        <f t="shared" si="0"/>
        <v>#DIV/0!</v>
      </c>
    </row>
    <row r="8" spans="1:29" ht="15.75">
      <c r="A8" s="9" t="s">
        <v>3</v>
      </c>
      <c r="B8" s="10"/>
      <c r="C8" s="10"/>
      <c r="L8" s="7" t="s">
        <v>23</v>
      </c>
      <c r="M8" s="6"/>
      <c r="N8" s="6"/>
      <c r="O8" s="4"/>
      <c r="P8" s="4"/>
      <c r="Q8" s="4"/>
      <c r="S8" s="109">
        <v>4</v>
      </c>
      <c r="T8" s="89" t="s">
        <v>47</v>
      </c>
      <c r="U8" s="98" t="s">
        <v>29</v>
      </c>
      <c r="V8" s="28"/>
      <c r="W8" s="23"/>
      <c r="X8" s="23"/>
      <c r="Y8" s="110" t="e">
        <f t="shared" si="0"/>
        <v>#DIV/0!</v>
      </c>
    </row>
    <row r="9" spans="1:29" ht="15.75">
      <c r="K9" s="20"/>
      <c r="L9" s="20"/>
      <c r="M9" s="21"/>
      <c r="S9" s="109">
        <v>5</v>
      </c>
      <c r="T9" s="89" t="s">
        <v>48</v>
      </c>
      <c r="U9" s="98" t="s">
        <v>29</v>
      </c>
      <c r="V9" s="28"/>
      <c r="W9" s="23"/>
      <c r="X9" s="23"/>
      <c r="Y9" s="110" t="e">
        <f t="shared" si="0"/>
        <v>#DIV/0!</v>
      </c>
    </row>
    <row r="10" spans="1:29" ht="16.5" thickBot="1">
      <c r="A10" s="6" t="s">
        <v>11</v>
      </c>
      <c r="B10" s="6"/>
      <c r="C10" s="6"/>
      <c r="D10" s="6"/>
      <c r="E10" s="6"/>
      <c r="F10" s="6"/>
      <c r="G10" s="6"/>
      <c r="H10" s="6"/>
      <c r="K10" s="6" t="s">
        <v>12</v>
      </c>
      <c r="S10" s="109">
        <v>6</v>
      </c>
      <c r="T10" s="89" t="s">
        <v>49</v>
      </c>
      <c r="U10" s="98" t="s">
        <v>29</v>
      </c>
      <c r="V10" s="28"/>
      <c r="W10" s="23"/>
      <c r="X10" s="23"/>
      <c r="Y10" s="110" t="e">
        <f t="shared" si="0"/>
        <v>#DIV/0!</v>
      </c>
    </row>
    <row r="11" spans="1:29" ht="16.5" thickBot="1">
      <c r="A11" s="39" t="s">
        <v>40</v>
      </c>
      <c r="B11" s="40" t="s">
        <v>41</v>
      </c>
      <c r="C11" s="57">
        <v>40</v>
      </c>
      <c r="F11" s="7" t="s">
        <v>20</v>
      </c>
      <c r="I11" s="6"/>
      <c r="J11" s="138">
        <v>1</v>
      </c>
      <c r="K11" s="141" t="s">
        <v>40</v>
      </c>
      <c r="L11" s="144" t="s">
        <v>170</v>
      </c>
      <c r="M11" s="147">
        <v>3</v>
      </c>
      <c r="N11" s="150">
        <v>3</v>
      </c>
      <c r="O11" s="150">
        <v>0</v>
      </c>
      <c r="P11" s="153">
        <v>6</v>
      </c>
      <c r="S11" s="109">
        <v>7</v>
      </c>
      <c r="T11" s="89" t="s">
        <v>50</v>
      </c>
      <c r="U11" s="98" t="s">
        <v>29</v>
      </c>
      <c r="V11" s="28"/>
      <c r="W11" s="23"/>
      <c r="X11" s="23"/>
      <c r="Y11" s="110" t="e">
        <f t="shared" si="0"/>
        <v>#DIV/0!</v>
      </c>
    </row>
    <row r="12" spans="1:29" ht="16.5" thickBot="1">
      <c r="A12" s="42" t="s">
        <v>4</v>
      </c>
      <c r="B12" s="42" t="s">
        <v>4</v>
      </c>
      <c r="C12" s="43" t="s">
        <v>5</v>
      </c>
      <c r="D12" s="44" t="s">
        <v>6</v>
      </c>
      <c r="E12" s="45" t="s">
        <v>7</v>
      </c>
      <c r="F12" s="45" t="s">
        <v>8</v>
      </c>
      <c r="G12" s="45" t="s">
        <v>9</v>
      </c>
      <c r="H12" s="46" t="s">
        <v>10</v>
      </c>
      <c r="J12" s="139">
        <v>2</v>
      </c>
      <c r="K12" s="142" t="s">
        <v>150</v>
      </c>
      <c r="L12" s="145" t="s">
        <v>171</v>
      </c>
      <c r="M12" s="148">
        <v>3</v>
      </c>
      <c r="N12" s="151">
        <v>3</v>
      </c>
      <c r="O12" s="151">
        <v>0</v>
      </c>
      <c r="P12" s="154">
        <v>6</v>
      </c>
      <c r="S12" s="109">
        <v>8</v>
      </c>
      <c r="T12" s="89" t="s">
        <v>51</v>
      </c>
      <c r="U12" s="98" t="s">
        <v>29</v>
      </c>
      <c r="V12" s="28">
        <v>4</v>
      </c>
      <c r="W12" s="23">
        <v>4</v>
      </c>
      <c r="X12" s="23">
        <v>0</v>
      </c>
      <c r="Y12" s="110">
        <f t="shared" si="0"/>
        <v>1</v>
      </c>
    </row>
    <row r="13" spans="1:29" ht="15.75">
      <c r="A13" s="68" t="s">
        <v>101</v>
      </c>
      <c r="B13" s="47" t="s">
        <v>127</v>
      </c>
      <c r="C13" s="58">
        <v>30</v>
      </c>
      <c r="D13" s="48">
        <v>1107</v>
      </c>
      <c r="E13" s="48">
        <v>1210</v>
      </c>
      <c r="F13" s="48">
        <v>1103</v>
      </c>
      <c r="G13" s="48"/>
      <c r="H13" s="49"/>
      <c r="J13" s="139">
        <v>3</v>
      </c>
      <c r="K13" s="142" t="s">
        <v>145</v>
      </c>
      <c r="L13" s="145" t="s">
        <v>176</v>
      </c>
      <c r="M13" s="148">
        <v>3</v>
      </c>
      <c r="N13" s="151">
        <v>3</v>
      </c>
      <c r="O13" s="151">
        <v>0</v>
      </c>
      <c r="P13" s="154">
        <v>6</v>
      </c>
      <c r="S13" s="109">
        <v>9</v>
      </c>
      <c r="T13" s="89" t="s">
        <v>52</v>
      </c>
      <c r="U13" s="98" t="s">
        <v>29</v>
      </c>
      <c r="V13" s="28">
        <v>6</v>
      </c>
      <c r="W13" s="23">
        <v>4</v>
      </c>
      <c r="X13" s="23">
        <v>2</v>
      </c>
      <c r="Y13" s="110">
        <f t="shared" si="0"/>
        <v>0.66666666666666663</v>
      </c>
    </row>
    <row r="14" spans="1:29" ht="16.5" thickBot="1">
      <c r="A14" s="69" t="s">
        <v>104</v>
      </c>
      <c r="B14" s="18" t="s">
        <v>128</v>
      </c>
      <c r="C14" s="59">
        <v>30</v>
      </c>
      <c r="D14" s="15">
        <v>1108</v>
      </c>
      <c r="E14" s="15">
        <v>1108</v>
      </c>
      <c r="F14" s="15">
        <v>1105</v>
      </c>
      <c r="G14" s="15"/>
      <c r="H14" s="50"/>
      <c r="J14" s="139">
        <v>4</v>
      </c>
      <c r="K14" s="142" t="s">
        <v>143</v>
      </c>
      <c r="L14" s="145" t="s">
        <v>172</v>
      </c>
      <c r="M14" s="148">
        <v>3</v>
      </c>
      <c r="N14" s="151">
        <v>2</v>
      </c>
      <c r="O14" s="151">
        <v>1</v>
      </c>
      <c r="P14" s="154">
        <v>5</v>
      </c>
      <c r="S14" s="111">
        <v>10</v>
      </c>
      <c r="T14" s="88" t="s">
        <v>53</v>
      </c>
      <c r="U14" s="29" t="s">
        <v>29</v>
      </c>
      <c r="V14" s="30"/>
      <c r="W14" s="31"/>
      <c r="X14" s="31"/>
      <c r="Y14" s="112" t="e">
        <f t="shared" si="0"/>
        <v>#DIV/0!</v>
      </c>
    </row>
    <row r="15" spans="1:29" ht="15.75">
      <c r="A15" s="63" t="s">
        <v>103</v>
      </c>
      <c r="B15" s="65" t="s">
        <v>126</v>
      </c>
      <c r="C15" s="59">
        <v>30</v>
      </c>
      <c r="D15" s="15">
        <v>105</v>
      </c>
      <c r="E15" s="15">
        <v>1210</v>
      </c>
      <c r="F15" s="15">
        <v>1106</v>
      </c>
      <c r="G15" s="15"/>
      <c r="H15" s="50"/>
      <c r="J15" s="139">
        <v>5</v>
      </c>
      <c r="K15" s="142" t="s">
        <v>148</v>
      </c>
      <c r="L15" s="145" t="s">
        <v>29</v>
      </c>
      <c r="M15" s="148">
        <v>3</v>
      </c>
      <c r="N15" s="151">
        <v>2</v>
      </c>
      <c r="O15" s="151">
        <v>1</v>
      </c>
      <c r="P15" s="154">
        <v>5</v>
      </c>
      <c r="S15" s="113">
        <v>11</v>
      </c>
      <c r="T15" s="87" t="s">
        <v>54</v>
      </c>
      <c r="U15" s="33" t="s">
        <v>31</v>
      </c>
      <c r="V15" s="34">
        <v>2</v>
      </c>
      <c r="W15" s="24">
        <v>0</v>
      </c>
      <c r="X15" s="24">
        <v>2</v>
      </c>
      <c r="Y15" s="114">
        <f t="shared" si="0"/>
        <v>0</v>
      </c>
    </row>
    <row r="16" spans="1:29" ht="15.75">
      <c r="A16" s="69" t="s">
        <v>101</v>
      </c>
      <c r="B16" s="65" t="s">
        <v>128</v>
      </c>
      <c r="C16" s="59">
        <v>30</v>
      </c>
      <c r="D16" s="15">
        <v>1109</v>
      </c>
      <c r="E16" s="15">
        <v>1104</v>
      </c>
      <c r="F16" s="15">
        <v>1311</v>
      </c>
      <c r="G16" s="15"/>
      <c r="H16" s="50"/>
      <c r="J16" s="139">
        <v>6</v>
      </c>
      <c r="K16" s="142" t="s">
        <v>42</v>
      </c>
      <c r="L16" s="145" t="s">
        <v>178</v>
      </c>
      <c r="M16" s="148">
        <v>3</v>
      </c>
      <c r="N16" s="151">
        <v>1</v>
      </c>
      <c r="O16" s="151">
        <v>2</v>
      </c>
      <c r="P16" s="154">
        <v>4</v>
      </c>
      <c r="S16" s="115">
        <v>12</v>
      </c>
      <c r="T16" s="89" t="s">
        <v>55</v>
      </c>
      <c r="U16" s="27" t="s">
        <v>31</v>
      </c>
      <c r="V16" s="23"/>
      <c r="W16" s="23"/>
      <c r="X16" s="23"/>
      <c r="Y16" s="110" t="e">
        <f t="shared" si="0"/>
        <v>#DIV/0!</v>
      </c>
    </row>
    <row r="17" spans="1:25" ht="15.75">
      <c r="A17" s="69"/>
      <c r="B17" s="18"/>
      <c r="C17" s="59"/>
      <c r="D17" s="15"/>
      <c r="E17" s="15"/>
      <c r="F17" s="15"/>
      <c r="G17" s="15"/>
      <c r="H17" s="50"/>
      <c r="J17" s="139">
        <v>7</v>
      </c>
      <c r="K17" s="142" t="s">
        <v>144</v>
      </c>
      <c r="L17" s="145" t="s">
        <v>175</v>
      </c>
      <c r="M17" s="148">
        <v>3</v>
      </c>
      <c r="N17" s="151">
        <v>1</v>
      </c>
      <c r="O17" s="151">
        <v>2</v>
      </c>
      <c r="P17" s="154">
        <v>4</v>
      </c>
      <c r="S17" s="115">
        <v>13</v>
      </c>
      <c r="T17" s="89" t="s">
        <v>56</v>
      </c>
      <c r="U17" s="27" t="s">
        <v>31</v>
      </c>
      <c r="V17" s="23">
        <v>2</v>
      </c>
      <c r="W17" s="23">
        <v>0</v>
      </c>
      <c r="X17" s="23">
        <v>2</v>
      </c>
      <c r="Y17" s="110">
        <f t="shared" si="0"/>
        <v>0</v>
      </c>
    </row>
    <row r="18" spans="1:25" ht="15.75">
      <c r="A18" s="69"/>
      <c r="B18" s="18"/>
      <c r="C18" s="59"/>
      <c r="D18" s="15"/>
      <c r="E18" s="15"/>
      <c r="F18" s="15"/>
      <c r="G18" s="15"/>
      <c r="H18" s="50"/>
      <c r="J18" s="139">
        <v>8</v>
      </c>
      <c r="K18" s="142" t="s">
        <v>147</v>
      </c>
      <c r="L18" s="145" t="s">
        <v>174</v>
      </c>
      <c r="M18" s="148">
        <v>3</v>
      </c>
      <c r="N18" s="151">
        <v>1</v>
      </c>
      <c r="O18" s="151">
        <v>2</v>
      </c>
      <c r="P18" s="154">
        <v>4</v>
      </c>
      <c r="S18" s="116">
        <v>14</v>
      </c>
      <c r="T18" s="89" t="s">
        <v>57</v>
      </c>
      <c r="U18" s="37" t="s">
        <v>31</v>
      </c>
      <c r="V18" s="38">
        <v>5</v>
      </c>
      <c r="W18" s="38">
        <v>2</v>
      </c>
      <c r="X18" s="38">
        <v>3</v>
      </c>
      <c r="Y18" s="117">
        <f t="shared" si="0"/>
        <v>0.4</v>
      </c>
    </row>
    <row r="19" spans="1:25" ht="16.5" thickBot="1">
      <c r="A19" s="70"/>
      <c r="B19" s="19"/>
      <c r="C19" s="60"/>
      <c r="D19" s="41"/>
      <c r="E19" s="41"/>
      <c r="F19" s="41"/>
      <c r="G19" s="41"/>
      <c r="H19" s="51"/>
      <c r="J19" s="139">
        <v>9</v>
      </c>
      <c r="K19" s="142" t="s">
        <v>43</v>
      </c>
      <c r="L19" s="145" t="s">
        <v>173</v>
      </c>
      <c r="M19" s="148">
        <v>3</v>
      </c>
      <c r="N19" s="151">
        <v>1</v>
      </c>
      <c r="O19" s="151">
        <v>2</v>
      </c>
      <c r="P19" s="154">
        <v>4</v>
      </c>
      <c r="S19" s="111">
        <v>15</v>
      </c>
      <c r="T19" s="90" t="s">
        <v>58</v>
      </c>
      <c r="U19" s="29" t="s">
        <v>31</v>
      </c>
      <c r="V19" s="31">
        <v>4</v>
      </c>
      <c r="W19" s="31">
        <v>2</v>
      </c>
      <c r="X19" s="31">
        <v>2</v>
      </c>
      <c r="Y19" s="112">
        <f t="shared" si="0"/>
        <v>0.5</v>
      </c>
    </row>
    <row r="20" spans="1:25" ht="15.75">
      <c r="A20" s="55" t="s">
        <v>19</v>
      </c>
      <c r="B20" s="56" t="s">
        <v>163</v>
      </c>
      <c r="C20" s="53"/>
      <c r="D20" s="54"/>
      <c r="E20" s="54"/>
      <c r="F20" s="54"/>
      <c r="G20" s="54"/>
      <c r="H20" s="54"/>
      <c r="J20" s="139">
        <v>10</v>
      </c>
      <c r="K20" s="142" t="s">
        <v>154</v>
      </c>
      <c r="L20" s="145" t="s">
        <v>177</v>
      </c>
      <c r="M20" s="148">
        <v>3</v>
      </c>
      <c r="N20" s="151">
        <v>1</v>
      </c>
      <c r="O20" s="151">
        <v>2</v>
      </c>
      <c r="P20" s="154">
        <v>4</v>
      </c>
      <c r="S20" s="113">
        <v>16</v>
      </c>
      <c r="T20" s="87" t="s">
        <v>59</v>
      </c>
      <c r="U20" s="33" t="s">
        <v>30</v>
      </c>
      <c r="V20" s="24"/>
      <c r="W20" s="24"/>
      <c r="X20" s="24"/>
      <c r="Y20" s="114" t="e">
        <f t="shared" si="0"/>
        <v>#DIV/0!</v>
      </c>
    </row>
    <row r="21" spans="1:25" ht="16.5" thickBot="1">
      <c r="J21" s="139">
        <v>11</v>
      </c>
      <c r="K21" s="142" t="s">
        <v>146</v>
      </c>
      <c r="L21" s="145" t="s">
        <v>35</v>
      </c>
      <c r="M21" s="148">
        <v>3</v>
      </c>
      <c r="N21" s="151">
        <v>0</v>
      </c>
      <c r="O21" s="151">
        <v>3</v>
      </c>
      <c r="P21" s="154">
        <v>3</v>
      </c>
      <c r="S21" s="115">
        <v>17</v>
      </c>
      <c r="T21" s="89" t="s">
        <v>60</v>
      </c>
      <c r="U21" s="27" t="s">
        <v>30</v>
      </c>
      <c r="V21" s="23">
        <v>4</v>
      </c>
      <c r="W21" s="23">
        <v>4</v>
      </c>
      <c r="X21" s="23">
        <v>0</v>
      </c>
      <c r="Y21" s="110">
        <f t="shared" si="0"/>
        <v>1</v>
      </c>
    </row>
    <row r="22" spans="1:25" ht="16.5" thickBot="1">
      <c r="A22" s="39" t="s">
        <v>42</v>
      </c>
      <c r="B22" s="40" t="s">
        <v>43</v>
      </c>
      <c r="C22" s="57">
        <v>34</v>
      </c>
      <c r="F22" s="7" t="s">
        <v>20</v>
      </c>
      <c r="J22" s="140">
        <v>12</v>
      </c>
      <c r="K22" s="143" t="s">
        <v>41</v>
      </c>
      <c r="L22" s="146" t="s">
        <v>171</v>
      </c>
      <c r="M22" s="149">
        <v>3</v>
      </c>
      <c r="N22" s="152">
        <v>0</v>
      </c>
      <c r="O22" s="152">
        <v>3</v>
      </c>
      <c r="P22" s="155">
        <v>3</v>
      </c>
      <c r="S22" s="115">
        <v>18</v>
      </c>
      <c r="T22" s="89" t="s">
        <v>61</v>
      </c>
      <c r="U22" s="27" t="s">
        <v>30</v>
      </c>
      <c r="V22" s="23">
        <v>5</v>
      </c>
      <c r="W22" s="23">
        <v>4</v>
      </c>
      <c r="X22" s="23">
        <v>1</v>
      </c>
      <c r="Y22" s="110">
        <f t="shared" si="0"/>
        <v>0.8</v>
      </c>
    </row>
    <row r="23" spans="1:25" ht="16.5" thickBot="1">
      <c r="A23" s="61" t="s">
        <v>4</v>
      </c>
      <c r="B23" s="61" t="s">
        <v>4</v>
      </c>
      <c r="C23" s="43" t="s">
        <v>5</v>
      </c>
      <c r="D23" s="44" t="s">
        <v>6</v>
      </c>
      <c r="E23" s="45" t="s">
        <v>7</v>
      </c>
      <c r="F23" s="45" t="s">
        <v>8</v>
      </c>
      <c r="G23" s="45" t="s">
        <v>9</v>
      </c>
      <c r="H23" s="46" t="s">
        <v>10</v>
      </c>
      <c r="S23" s="115">
        <v>19</v>
      </c>
      <c r="T23" s="89" t="s">
        <v>62</v>
      </c>
      <c r="U23" s="27" t="s">
        <v>30</v>
      </c>
      <c r="V23" s="23"/>
      <c r="W23" s="23"/>
      <c r="X23" s="23"/>
      <c r="Y23" s="110" t="e">
        <f t="shared" si="0"/>
        <v>#DIV/0!</v>
      </c>
    </row>
    <row r="24" spans="1:25" ht="15.75">
      <c r="A24" s="62" t="s">
        <v>105</v>
      </c>
      <c r="B24" s="134" t="s">
        <v>118</v>
      </c>
      <c r="C24" s="58">
        <v>30</v>
      </c>
      <c r="D24" s="48">
        <v>1210</v>
      </c>
      <c r="E24" s="48">
        <v>1105</v>
      </c>
      <c r="F24" s="48">
        <v>1109</v>
      </c>
      <c r="G24" s="48"/>
      <c r="H24" s="49"/>
      <c r="S24" s="115">
        <v>20</v>
      </c>
      <c r="T24" s="89" t="s">
        <v>63</v>
      </c>
      <c r="U24" s="27" t="s">
        <v>30</v>
      </c>
      <c r="V24" s="23">
        <v>5</v>
      </c>
      <c r="W24" s="23">
        <v>4</v>
      </c>
      <c r="X24" s="23">
        <v>1</v>
      </c>
      <c r="Y24" s="110">
        <f t="shared" si="0"/>
        <v>0.8</v>
      </c>
    </row>
    <row r="25" spans="1:25" ht="16.5" thickBot="1">
      <c r="A25" s="63" t="s">
        <v>107</v>
      </c>
      <c r="B25" s="133" t="s">
        <v>117</v>
      </c>
      <c r="C25" s="59">
        <v>23</v>
      </c>
      <c r="D25" s="15">
        <v>1210</v>
      </c>
      <c r="E25" s="15">
        <v>811</v>
      </c>
      <c r="F25" s="15">
        <v>611</v>
      </c>
      <c r="G25" s="15">
        <v>1210</v>
      </c>
      <c r="H25" s="50">
        <v>611</v>
      </c>
      <c r="S25" s="111">
        <v>21</v>
      </c>
      <c r="T25" s="88" t="s">
        <v>64</v>
      </c>
      <c r="U25" s="29" t="s">
        <v>30</v>
      </c>
      <c r="V25" s="31"/>
      <c r="W25" s="31"/>
      <c r="X25" s="31"/>
      <c r="Y25" s="112" t="e">
        <f t="shared" si="0"/>
        <v>#DIV/0!</v>
      </c>
    </row>
    <row r="26" spans="1:25" ht="15.75">
      <c r="A26" s="63" t="s">
        <v>106</v>
      </c>
      <c r="B26" s="133" t="s">
        <v>119</v>
      </c>
      <c r="C26" s="59">
        <v>30</v>
      </c>
      <c r="D26" s="15">
        <v>1108</v>
      </c>
      <c r="E26" s="15">
        <v>1109</v>
      </c>
      <c r="F26" s="15">
        <v>1105</v>
      </c>
      <c r="G26" s="15"/>
      <c r="H26" s="50"/>
      <c r="S26" s="113">
        <v>22</v>
      </c>
      <c r="T26" s="87" t="s">
        <v>65</v>
      </c>
      <c r="U26" s="35" t="s">
        <v>32</v>
      </c>
      <c r="V26" s="34"/>
      <c r="W26" s="34"/>
      <c r="X26" s="34"/>
      <c r="Y26" s="114" t="e">
        <f t="shared" si="0"/>
        <v>#DIV/0!</v>
      </c>
    </row>
    <row r="27" spans="1:25" ht="15.75">
      <c r="A27" s="63" t="s">
        <v>105</v>
      </c>
      <c r="B27" s="18" t="s">
        <v>117</v>
      </c>
      <c r="C27" s="59">
        <v>23</v>
      </c>
      <c r="D27" s="15">
        <v>711</v>
      </c>
      <c r="E27" s="15">
        <v>1107</v>
      </c>
      <c r="F27" s="15">
        <v>711</v>
      </c>
      <c r="G27" s="15">
        <v>1108</v>
      </c>
      <c r="H27" s="50">
        <v>711</v>
      </c>
      <c r="S27" s="115">
        <v>23</v>
      </c>
      <c r="T27" s="89" t="s">
        <v>66</v>
      </c>
      <c r="U27" s="36" t="s">
        <v>32</v>
      </c>
      <c r="V27" s="28"/>
      <c r="W27" s="28"/>
      <c r="X27" s="28"/>
      <c r="Y27" s="110" t="e">
        <f t="shared" si="0"/>
        <v>#DIV/0!</v>
      </c>
    </row>
    <row r="28" spans="1:25" ht="15.75">
      <c r="A28" s="63" t="s">
        <v>106</v>
      </c>
      <c r="B28" s="66" t="s">
        <v>118</v>
      </c>
      <c r="C28" s="59">
        <v>32</v>
      </c>
      <c r="D28" s="15">
        <v>1210</v>
      </c>
      <c r="E28" s="15">
        <v>811</v>
      </c>
      <c r="F28" s="15">
        <v>1113</v>
      </c>
      <c r="G28" s="15">
        <v>1104</v>
      </c>
      <c r="H28" s="50">
        <v>1109</v>
      </c>
      <c r="S28" s="115">
        <v>24</v>
      </c>
      <c r="T28" s="89" t="s">
        <v>67</v>
      </c>
      <c r="U28" s="27" t="s">
        <v>32</v>
      </c>
      <c r="V28" s="23">
        <v>5</v>
      </c>
      <c r="W28" s="23">
        <v>3</v>
      </c>
      <c r="X28" s="23">
        <v>2</v>
      </c>
      <c r="Y28" s="110">
        <f t="shared" si="0"/>
        <v>0.6</v>
      </c>
    </row>
    <row r="29" spans="1:25" ht="16.5" thickBot="1">
      <c r="A29" s="63" t="s">
        <v>107</v>
      </c>
      <c r="B29" s="19" t="s">
        <v>119</v>
      </c>
      <c r="C29" s="59">
        <v>23</v>
      </c>
      <c r="D29" s="15">
        <v>1311</v>
      </c>
      <c r="E29" s="15">
        <v>411</v>
      </c>
      <c r="F29" s="15">
        <v>1210</v>
      </c>
      <c r="G29" s="15">
        <v>611</v>
      </c>
      <c r="H29" s="50">
        <v>811</v>
      </c>
      <c r="S29" s="115">
        <v>25</v>
      </c>
      <c r="T29" s="89" t="s">
        <v>68</v>
      </c>
      <c r="U29" s="27" t="s">
        <v>32</v>
      </c>
      <c r="V29" s="23">
        <v>6</v>
      </c>
      <c r="W29" s="23">
        <v>6</v>
      </c>
      <c r="X29" s="23">
        <v>0</v>
      </c>
      <c r="Y29" s="110">
        <f t="shared" si="0"/>
        <v>1</v>
      </c>
    </row>
    <row r="30" spans="1:25" ht="16.5" thickBot="1">
      <c r="A30" s="19" t="s">
        <v>168</v>
      </c>
      <c r="B30" s="137" t="s">
        <v>169</v>
      </c>
      <c r="C30" s="60">
        <v>13</v>
      </c>
      <c r="D30" s="41">
        <v>611</v>
      </c>
      <c r="E30" s="41">
        <v>811</v>
      </c>
      <c r="F30" s="41">
        <v>1104</v>
      </c>
      <c r="G30" s="41">
        <v>511</v>
      </c>
      <c r="H30" s="51"/>
      <c r="S30" s="116">
        <v>26</v>
      </c>
      <c r="T30" s="87" t="s">
        <v>69</v>
      </c>
      <c r="U30" s="37" t="s">
        <v>32</v>
      </c>
      <c r="V30" s="38"/>
      <c r="W30" s="38"/>
      <c r="X30" s="38"/>
      <c r="Y30" s="117" t="e">
        <f t="shared" si="0"/>
        <v>#DIV/0!</v>
      </c>
    </row>
    <row r="31" spans="1:25" ht="16.5" thickBot="1">
      <c r="A31" s="55" t="s">
        <v>19</v>
      </c>
      <c r="B31" s="56"/>
      <c r="C31" s="53"/>
      <c r="D31" s="54"/>
      <c r="E31" s="54"/>
      <c r="F31" s="54"/>
      <c r="G31" s="54"/>
      <c r="H31" s="54"/>
      <c r="S31" s="118">
        <v>27</v>
      </c>
      <c r="T31" s="89" t="s">
        <v>70</v>
      </c>
      <c r="U31" s="27" t="s">
        <v>32</v>
      </c>
      <c r="V31" s="23">
        <v>5</v>
      </c>
      <c r="W31" s="23">
        <v>1</v>
      </c>
      <c r="X31" s="23">
        <v>4</v>
      </c>
      <c r="Y31" s="110">
        <f t="shared" si="0"/>
        <v>0.2</v>
      </c>
    </row>
    <row r="32" spans="1:25" ht="16.5" thickBot="1">
      <c r="A32" s="39" t="s">
        <v>143</v>
      </c>
      <c r="B32" s="40" t="s">
        <v>144</v>
      </c>
      <c r="C32" s="57">
        <v>41</v>
      </c>
      <c r="F32" s="7" t="s">
        <v>20</v>
      </c>
      <c r="S32" s="111">
        <v>28</v>
      </c>
      <c r="T32" s="91" t="s">
        <v>71</v>
      </c>
      <c r="U32" s="29" t="s">
        <v>32</v>
      </c>
      <c r="V32" s="31"/>
      <c r="W32" s="31"/>
      <c r="X32" s="31"/>
      <c r="Y32" s="112" t="e">
        <f t="shared" si="0"/>
        <v>#DIV/0!</v>
      </c>
    </row>
    <row r="33" spans="1:25" ht="16.5" thickBot="1">
      <c r="A33" s="61" t="s">
        <v>4</v>
      </c>
      <c r="B33" s="61" t="s">
        <v>4</v>
      </c>
      <c r="C33" s="43" t="s">
        <v>5</v>
      </c>
      <c r="D33" s="44" t="s">
        <v>6</v>
      </c>
      <c r="E33" s="45" t="s">
        <v>7</v>
      </c>
      <c r="F33" s="45" t="s">
        <v>8</v>
      </c>
      <c r="G33" s="45" t="s">
        <v>9</v>
      </c>
      <c r="H33" s="46" t="s">
        <v>10</v>
      </c>
      <c r="S33" s="119">
        <v>29</v>
      </c>
      <c r="T33" s="104" t="s">
        <v>72</v>
      </c>
      <c r="U33" s="35" t="s">
        <v>33</v>
      </c>
      <c r="V33" s="34">
        <v>5</v>
      </c>
      <c r="W33" s="34">
        <v>4</v>
      </c>
      <c r="X33" s="34">
        <v>1</v>
      </c>
      <c r="Y33" s="114">
        <f t="shared" si="0"/>
        <v>0.8</v>
      </c>
    </row>
    <row r="34" spans="1:25" ht="15.75">
      <c r="A34" s="62" t="s">
        <v>72</v>
      </c>
      <c r="B34" s="64" t="s">
        <v>133</v>
      </c>
      <c r="C34" s="58">
        <v>30</v>
      </c>
      <c r="D34" s="48">
        <v>1108</v>
      </c>
      <c r="E34" s="48">
        <v>1107</v>
      </c>
      <c r="F34" s="48">
        <v>1210</v>
      </c>
      <c r="G34" s="48"/>
      <c r="H34" s="49"/>
      <c r="S34" s="118">
        <v>30</v>
      </c>
      <c r="T34" s="87" t="s">
        <v>73</v>
      </c>
      <c r="U34" s="35" t="s">
        <v>33</v>
      </c>
      <c r="V34" s="28">
        <v>5</v>
      </c>
      <c r="W34" s="28">
        <v>4</v>
      </c>
      <c r="X34" s="28">
        <v>1</v>
      </c>
      <c r="Y34" s="110">
        <f t="shared" si="0"/>
        <v>0.8</v>
      </c>
    </row>
    <row r="35" spans="1:25" ht="15.75">
      <c r="A35" s="63" t="s">
        <v>75</v>
      </c>
      <c r="B35" s="65" t="s">
        <v>136</v>
      </c>
      <c r="C35" s="59">
        <v>30</v>
      </c>
      <c r="D35" s="15">
        <v>1104</v>
      </c>
      <c r="E35" s="15">
        <v>1107</v>
      </c>
      <c r="F35" s="15">
        <v>1109</v>
      </c>
      <c r="G35" s="15"/>
      <c r="H35" s="50"/>
      <c r="S35" s="118">
        <v>31</v>
      </c>
      <c r="T35" s="89" t="s">
        <v>74</v>
      </c>
      <c r="U35" s="35" t="s">
        <v>33</v>
      </c>
      <c r="V35" s="28">
        <v>1</v>
      </c>
      <c r="W35" s="28">
        <v>0</v>
      </c>
      <c r="X35" s="28">
        <v>1</v>
      </c>
      <c r="Y35" s="110">
        <f t="shared" si="0"/>
        <v>0</v>
      </c>
    </row>
    <row r="36" spans="1:25" ht="15.75">
      <c r="A36" s="63" t="s">
        <v>73</v>
      </c>
      <c r="B36" s="65" t="s">
        <v>138</v>
      </c>
      <c r="C36" s="59">
        <v>30</v>
      </c>
      <c r="D36" s="15">
        <v>1105</v>
      </c>
      <c r="E36" s="15">
        <v>1108</v>
      </c>
      <c r="F36" s="15">
        <v>1108</v>
      </c>
      <c r="G36" s="15"/>
      <c r="H36" s="50"/>
      <c r="S36" s="118">
        <v>32</v>
      </c>
      <c r="T36" s="89" t="s">
        <v>75</v>
      </c>
      <c r="U36" s="35" t="s">
        <v>33</v>
      </c>
      <c r="V36" s="28">
        <v>5</v>
      </c>
      <c r="W36" s="28">
        <v>2</v>
      </c>
      <c r="X36" s="28">
        <v>3</v>
      </c>
      <c r="Y36" s="110">
        <f t="shared" si="0"/>
        <v>0.4</v>
      </c>
    </row>
    <row r="37" spans="1:25" ht="15.75">
      <c r="A37" s="62" t="s">
        <v>74</v>
      </c>
      <c r="B37" s="65" t="s">
        <v>136</v>
      </c>
      <c r="C37" s="59">
        <v>23</v>
      </c>
      <c r="D37" s="15">
        <v>211</v>
      </c>
      <c r="E37" s="15">
        <v>1106</v>
      </c>
      <c r="F37" s="15">
        <v>1106</v>
      </c>
      <c r="G37" s="15">
        <v>711</v>
      </c>
      <c r="H37" s="50">
        <v>911</v>
      </c>
      <c r="S37" s="118">
        <v>33</v>
      </c>
      <c r="T37" s="89" t="s">
        <v>76</v>
      </c>
      <c r="U37" s="35" t="s">
        <v>33</v>
      </c>
      <c r="V37" s="28"/>
      <c r="W37" s="28"/>
      <c r="X37" s="28"/>
      <c r="Y37" s="110" t="e">
        <f t="shared" si="0"/>
        <v>#DIV/0!</v>
      </c>
    </row>
    <row r="38" spans="1:25" ht="15.75">
      <c r="A38" s="69" t="s">
        <v>73</v>
      </c>
      <c r="B38" s="18" t="s">
        <v>133</v>
      </c>
      <c r="C38" s="59">
        <v>30</v>
      </c>
      <c r="D38" s="15">
        <v>1104</v>
      </c>
      <c r="E38" s="15">
        <v>1102</v>
      </c>
      <c r="F38" s="15">
        <v>1105</v>
      </c>
      <c r="G38" s="15"/>
      <c r="H38" s="50"/>
      <c r="S38" s="118">
        <v>34</v>
      </c>
      <c r="T38" s="89" t="s">
        <v>77</v>
      </c>
      <c r="U38" s="35" t="s">
        <v>33</v>
      </c>
      <c r="V38" s="28"/>
      <c r="W38" s="28"/>
      <c r="X38" s="28"/>
      <c r="Y38" s="110" t="e">
        <f t="shared" si="0"/>
        <v>#DIV/0!</v>
      </c>
    </row>
    <row r="39" spans="1:25" ht="15.75">
      <c r="A39" s="69"/>
      <c r="B39" s="18"/>
      <c r="C39" s="59"/>
      <c r="D39" s="15"/>
      <c r="E39" s="15"/>
      <c r="F39" s="15"/>
      <c r="G39" s="15"/>
      <c r="H39" s="50"/>
      <c r="S39" s="115">
        <v>35</v>
      </c>
      <c r="T39" s="89" t="s">
        <v>78</v>
      </c>
      <c r="U39" s="35" t="s">
        <v>33</v>
      </c>
      <c r="V39" s="23"/>
      <c r="W39" s="23"/>
      <c r="X39" s="23"/>
      <c r="Y39" s="110" t="e">
        <f t="shared" si="0"/>
        <v>#DIV/0!</v>
      </c>
    </row>
    <row r="40" spans="1:25" ht="16.5" thickBot="1">
      <c r="A40" s="70"/>
      <c r="B40" s="19"/>
      <c r="C40" s="17"/>
      <c r="D40" s="41"/>
      <c r="E40" s="41"/>
      <c r="F40" s="41"/>
      <c r="G40" s="41"/>
      <c r="H40" s="51"/>
      <c r="S40" s="115">
        <v>36</v>
      </c>
      <c r="T40" s="89" t="s">
        <v>79</v>
      </c>
      <c r="U40" s="35" t="s">
        <v>33</v>
      </c>
      <c r="V40" s="23"/>
      <c r="W40" s="23"/>
      <c r="X40" s="23"/>
      <c r="Y40" s="110" t="e">
        <f t="shared" si="0"/>
        <v>#DIV/0!</v>
      </c>
    </row>
    <row r="41" spans="1:25" ht="15.75">
      <c r="A41" s="55" t="s">
        <v>19</v>
      </c>
      <c r="B41" s="56"/>
      <c r="C41" s="53"/>
      <c r="D41" s="54"/>
      <c r="E41" s="54"/>
      <c r="F41" s="54"/>
      <c r="G41" s="54"/>
      <c r="H41" s="54"/>
      <c r="S41" s="115">
        <v>37</v>
      </c>
      <c r="T41" s="89" t="s">
        <v>80</v>
      </c>
      <c r="U41" s="92" t="s">
        <v>33</v>
      </c>
      <c r="V41" s="38"/>
      <c r="W41" s="38"/>
      <c r="X41" s="38"/>
      <c r="Y41" s="117" t="e">
        <f t="shared" si="0"/>
        <v>#DIV/0!</v>
      </c>
    </row>
    <row r="42" spans="1:25" ht="16.5" thickBot="1">
      <c r="A42" s="52"/>
      <c r="B42" s="52"/>
      <c r="C42" s="53"/>
      <c r="D42" s="54"/>
      <c r="E42" s="54"/>
      <c r="F42" s="54"/>
      <c r="G42" s="54"/>
      <c r="H42" s="54"/>
      <c r="S42" s="115">
        <v>38</v>
      </c>
      <c r="T42" s="89" t="s">
        <v>81</v>
      </c>
      <c r="U42" s="36" t="s">
        <v>33</v>
      </c>
      <c r="V42" s="23"/>
      <c r="W42" s="23"/>
      <c r="X42" s="23"/>
      <c r="Y42" s="110" t="e">
        <f t="shared" si="0"/>
        <v>#DIV/0!</v>
      </c>
    </row>
    <row r="43" spans="1:25" ht="16.5" thickBot="1">
      <c r="A43" s="39" t="s">
        <v>145</v>
      </c>
      <c r="B43" s="40" t="s">
        <v>146</v>
      </c>
      <c r="C43" s="57">
        <v>40</v>
      </c>
      <c r="F43" s="7" t="s">
        <v>20</v>
      </c>
      <c r="S43" s="113">
        <v>39</v>
      </c>
      <c r="T43" s="89" t="s">
        <v>82</v>
      </c>
      <c r="U43" s="35" t="s">
        <v>33</v>
      </c>
      <c r="V43" s="24"/>
      <c r="W43" s="24"/>
      <c r="X43" s="24"/>
      <c r="Y43" s="114" t="e">
        <f t="shared" si="0"/>
        <v>#DIV/0!</v>
      </c>
    </row>
    <row r="44" spans="1:25" ht="16.5" thickBot="1">
      <c r="A44" s="42" t="s">
        <v>4</v>
      </c>
      <c r="B44" s="42" t="s">
        <v>4</v>
      </c>
      <c r="C44" s="43" t="s">
        <v>5</v>
      </c>
      <c r="D44" s="44" t="s">
        <v>6</v>
      </c>
      <c r="E44" s="45" t="s">
        <v>7</v>
      </c>
      <c r="F44" s="45" t="s">
        <v>8</v>
      </c>
      <c r="G44" s="45" t="s">
        <v>9</v>
      </c>
      <c r="H44" s="46" t="s">
        <v>10</v>
      </c>
      <c r="S44" s="115">
        <v>40</v>
      </c>
      <c r="T44" s="89" t="s">
        <v>83</v>
      </c>
      <c r="U44" s="35" t="s">
        <v>33</v>
      </c>
      <c r="V44" s="23"/>
      <c r="W44" s="23"/>
      <c r="X44" s="23"/>
      <c r="Y44" s="110" t="e">
        <f t="shared" si="0"/>
        <v>#DIV/0!</v>
      </c>
    </row>
    <row r="45" spans="1:25" ht="15.75">
      <c r="A45" s="47" t="s">
        <v>61</v>
      </c>
      <c r="B45" s="47" t="s">
        <v>94</v>
      </c>
      <c r="C45" s="58">
        <v>30</v>
      </c>
      <c r="D45" s="48">
        <v>1107</v>
      </c>
      <c r="E45" s="48">
        <v>1105</v>
      </c>
      <c r="F45" s="48">
        <v>1106</v>
      </c>
      <c r="G45" s="48"/>
      <c r="H45" s="49"/>
      <c r="S45" s="115">
        <v>41</v>
      </c>
      <c r="T45" s="89" t="s">
        <v>84</v>
      </c>
      <c r="U45" s="35" t="s">
        <v>33</v>
      </c>
      <c r="V45" s="23"/>
      <c r="W45" s="23"/>
      <c r="X45" s="23"/>
      <c r="Y45" s="110" t="e">
        <f t="shared" si="0"/>
        <v>#DIV/0!</v>
      </c>
    </row>
    <row r="46" spans="1:25" ht="15.75">
      <c r="A46" s="67" t="s">
        <v>60</v>
      </c>
      <c r="B46" s="25" t="s">
        <v>96</v>
      </c>
      <c r="C46" s="59">
        <v>30</v>
      </c>
      <c r="D46" s="15">
        <v>1102</v>
      </c>
      <c r="E46" s="15">
        <v>1103</v>
      </c>
      <c r="F46" s="15">
        <v>1102</v>
      </c>
      <c r="G46" s="15"/>
      <c r="H46" s="50"/>
      <c r="S46" s="115">
        <v>42</v>
      </c>
      <c r="T46" s="89" t="s">
        <v>85</v>
      </c>
      <c r="U46" s="35" t="s">
        <v>33</v>
      </c>
      <c r="V46" s="23"/>
      <c r="W46" s="23"/>
      <c r="X46" s="23"/>
      <c r="Y46" s="110" t="e">
        <f t="shared" si="0"/>
        <v>#DIV/0!</v>
      </c>
    </row>
    <row r="47" spans="1:25" ht="15.75">
      <c r="A47" s="65" t="s">
        <v>63</v>
      </c>
      <c r="B47" s="71" t="s">
        <v>93</v>
      </c>
      <c r="C47" s="59">
        <v>30</v>
      </c>
      <c r="D47" s="15">
        <v>1104</v>
      </c>
      <c r="E47" s="15">
        <v>1104</v>
      </c>
      <c r="F47" s="15">
        <v>1103</v>
      </c>
      <c r="G47" s="15"/>
      <c r="H47" s="50"/>
      <c r="S47" s="115">
        <v>43</v>
      </c>
      <c r="T47" s="89" t="s">
        <v>86</v>
      </c>
      <c r="U47" s="35" t="s">
        <v>33</v>
      </c>
      <c r="V47" s="23"/>
      <c r="W47" s="23"/>
      <c r="X47" s="23"/>
      <c r="Y47" s="110" t="e">
        <f t="shared" si="0"/>
        <v>#DIV/0!</v>
      </c>
    </row>
    <row r="48" spans="1:25" ht="15.75">
      <c r="A48" s="72" t="s">
        <v>61</v>
      </c>
      <c r="B48" s="18" t="s">
        <v>96</v>
      </c>
      <c r="C48" s="59">
        <v>30</v>
      </c>
      <c r="D48" s="15">
        <v>1412</v>
      </c>
      <c r="E48" s="15">
        <v>1109</v>
      </c>
      <c r="F48" s="15">
        <v>1103</v>
      </c>
      <c r="G48" s="15"/>
      <c r="H48" s="50"/>
      <c r="S48" s="115">
        <v>44</v>
      </c>
      <c r="T48" s="89" t="s">
        <v>87</v>
      </c>
      <c r="U48" s="35" t="s">
        <v>33</v>
      </c>
      <c r="V48" s="23"/>
      <c r="W48" s="23"/>
      <c r="X48" s="23"/>
      <c r="Y48" s="110" t="e">
        <f t="shared" si="0"/>
        <v>#DIV/0!</v>
      </c>
    </row>
    <row r="49" spans="1:25" ht="16.5" thickBot="1">
      <c r="A49" s="18"/>
      <c r="B49" s="18"/>
      <c r="C49" s="59"/>
      <c r="D49" s="15"/>
      <c r="E49" s="15"/>
      <c r="F49" s="15"/>
      <c r="G49" s="15"/>
      <c r="H49" s="50"/>
      <c r="S49" s="111">
        <v>45</v>
      </c>
      <c r="T49" s="93" t="s">
        <v>88</v>
      </c>
      <c r="U49" s="94" t="s">
        <v>33</v>
      </c>
      <c r="V49" s="31"/>
      <c r="W49" s="31"/>
      <c r="X49" s="31"/>
      <c r="Y49" s="112" t="e">
        <f t="shared" si="0"/>
        <v>#DIV/0!</v>
      </c>
    </row>
    <row r="50" spans="1:25" ht="15.75">
      <c r="A50" s="18"/>
      <c r="B50" s="18"/>
      <c r="C50" s="59"/>
      <c r="D50" s="15"/>
      <c r="E50" s="15"/>
      <c r="F50" s="15"/>
      <c r="G50" s="15"/>
      <c r="H50" s="50"/>
      <c r="S50" s="113">
        <v>46</v>
      </c>
      <c r="T50" s="87" t="s">
        <v>89</v>
      </c>
      <c r="U50" s="33" t="s">
        <v>34</v>
      </c>
      <c r="V50" s="24">
        <v>1</v>
      </c>
      <c r="W50" s="24">
        <v>0</v>
      </c>
      <c r="X50" s="24">
        <v>1</v>
      </c>
      <c r="Y50" s="114">
        <f t="shared" ref="Y50:Y59" si="1">SUM(W50/V50)</f>
        <v>0</v>
      </c>
    </row>
    <row r="51" spans="1:25" ht="16.5" thickBot="1">
      <c r="A51" s="19"/>
      <c r="B51" s="19"/>
      <c r="C51" s="17"/>
      <c r="D51" s="41"/>
      <c r="E51" s="41"/>
      <c r="F51" s="41"/>
      <c r="G51" s="41"/>
      <c r="H51" s="51"/>
      <c r="S51" s="115">
        <v>47</v>
      </c>
      <c r="T51" s="89" t="s">
        <v>90</v>
      </c>
      <c r="U51" s="27" t="s">
        <v>34</v>
      </c>
      <c r="V51" s="23">
        <v>3</v>
      </c>
      <c r="W51" s="23">
        <v>1</v>
      </c>
      <c r="X51" s="23">
        <v>2</v>
      </c>
      <c r="Y51" s="110">
        <f t="shared" si="1"/>
        <v>0.33333333333333331</v>
      </c>
    </row>
    <row r="52" spans="1:25" ht="15.75">
      <c r="A52" s="55" t="s">
        <v>19</v>
      </c>
      <c r="B52" s="56" t="s">
        <v>167</v>
      </c>
      <c r="C52" s="53"/>
      <c r="D52" s="54"/>
      <c r="E52" s="54"/>
      <c r="F52" s="54"/>
      <c r="G52" s="54"/>
      <c r="H52" s="54"/>
      <c r="S52" s="115">
        <v>48</v>
      </c>
      <c r="T52" s="89" t="s">
        <v>71</v>
      </c>
      <c r="U52" s="27" t="s">
        <v>34</v>
      </c>
      <c r="V52" s="23">
        <v>4</v>
      </c>
      <c r="W52" s="23">
        <v>1</v>
      </c>
      <c r="X52" s="23">
        <v>3</v>
      </c>
      <c r="Y52" s="110">
        <f t="shared" si="1"/>
        <v>0.25</v>
      </c>
    </row>
    <row r="53" spans="1:25" ht="16.5" thickBot="1">
      <c r="A53" s="52"/>
      <c r="B53" s="52"/>
      <c r="C53" s="53"/>
      <c r="D53" s="54"/>
      <c r="E53" s="54"/>
      <c r="F53" s="54"/>
      <c r="G53" s="54"/>
      <c r="H53" s="54"/>
      <c r="S53" s="118">
        <v>49</v>
      </c>
      <c r="T53" s="89" t="s">
        <v>91</v>
      </c>
      <c r="U53" s="27" t="s">
        <v>34</v>
      </c>
      <c r="V53" s="23">
        <v>3</v>
      </c>
      <c r="W53" s="23">
        <v>1</v>
      </c>
      <c r="X53" s="23">
        <v>2</v>
      </c>
      <c r="Y53" s="110">
        <f t="shared" si="1"/>
        <v>0.33333333333333331</v>
      </c>
    </row>
    <row r="54" spans="1:25" ht="16.5" thickBot="1">
      <c r="A54" s="39" t="s">
        <v>147</v>
      </c>
      <c r="B54" s="40" t="s">
        <v>148</v>
      </c>
      <c r="C54" s="57">
        <v>14</v>
      </c>
      <c r="F54" s="7" t="s">
        <v>20</v>
      </c>
      <c r="S54" s="120">
        <v>50</v>
      </c>
      <c r="T54" s="88" t="s">
        <v>92</v>
      </c>
      <c r="U54" s="29" t="s">
        <v>34</v>
      </c>
      <c r="V54" s="31">
        <v>6</v>
      </c>
      <c r="W54" s="31">
        <v>4</v>
      </c>
      <c r="X54" s="31">
        <v>2</v>
      </c>
      <c r="Y54" s="112">
        <f t="shared" si="1"/>
        <v>0.66666666666666663</v>
      </c>
    </row>
    <row r="55" spans="1:25" ht="16.5" thickBot="1">
      <c r="A55" s="42" t="s">
        <v>4</v>
      </c>
      <c r="B55" s="42" t="s">
        <v>4</v>
      </c>
      <c r="C55" s="43" t="s">
        <v>5</v>
      </c>
      <c r="D55" s="44" t="s">
        <v>6</v>
      </c>
      <c r="E55" s="45" t="s">
        <v>7</v>
      </c>
      <c r="F55" s="45" t="s">
        <v>8</v>
      </c>
      <c r="G55" s="45" t="s">
        <v>9</v>
      </c>
      <c r="H55" s="46" t="s">
        <v>10</v>
      </c>
      <c r="S55" s="124">
        <v>51</v>
      </c>
      <c r="T55" s="32" t="s">
        <v>93</v>
      </c>
      <c r="U55" s="33" t="s">
        <v>35</v>
      </c>
      <c r="V55" s="24">
        <v>5</v>
      </c>
      <c r="W55" s="24">
        <v>2</v>
      </c>
      <c r="X55" s="24">
        <v>3</v>
      </c>
      <c r="Y55" s="114">
        <f t="shared" si="1"/>
        <v>0.4</v>
      </c>
    </row>
    <row r="56" spans="1:25" ht="15.75">
      <c r="A56" s="25" t="s">
        <v>92</v>
      </c>
      <c r="B56" s="47" t="s">
        <v>52</v>
      </c>
      <c r="C56" s="58">
        <v>13</v>
      </c>
      <c r="D56" s="48">
        <v>1109</v>
      </c>
      <c r="E56" s="48">
        <v>1105</v>
      </c>
      <c r="F56" s="48">
        <v>1113</v>
      </c>
      <c r="G56" s="48">
        <v>511</v>
      </c>
      <c r="H56" s="49"/>
      <c r="S56" s="119">
        <v>52</v>
      </c>
      <c r="T56" s="25" t="s">
        <v>94</v>
      </c>
      <c r="U56" s="27" t="s">
        <v>35</v>
      </c>
      <c r="V56" s="23">
        <v>4</v>
      </c>
      <c r="W56" s="23">
        <v>0</v>
      </c>
      <c r="X56" s="23">
        <v>4</v>
      </c>
      <c r="Y56" s="110">
        <f t="shared" si="1"/>
        <v>0</v>
      </c>
    </row>
    <row r="57" spans="1:25" ht="15.75">
      <c r="A57" s="25" t="s">
        <v>71</v>
      </c>
      <c r="B57" s="18" t="s">
        <v>44</v>
      </c>
      <c r="C57" s="59">
        <v>3</v>
      </c>
      <c r="D57" s="15">
        <v>1315</v>
      </c>
      <c r="E57" s="15">
        <v>611</v>
      </c>
      <c r="F57" s="15">
        <v>1012</v>
      </c>
      <c r="G57" s="15"/>
      <c r="H57" s="50"/>
      <c r="S57" s="118">
        <v>53</v>
      </c>
      <c r="T57" s="25" t="s">
        <v>95</v>
      </c>
      <c r="U57" s="27" t="s">
        <v>35</v>
      </c>
      <c r="V57" s="23"/>
      <c r="W57" s="23"/>
      <c r="X57" s="23"/>
      <c r="Y57" s="110" t="e">
        <f t="shared" si="1"/>
        <v>#DIV/0!</v>
      </c>
    </row>
    <row r="58" spans="1:25" ht="15.75">
      <c r="A58" s="32" t="s">
        <v>90</v>
      </c>
      <c r="B58" s="18" t="s">
        <v>51</v>
      </c>
      <c r="C58" s="59">
        <v>13</v>
      </c>
      <c r="D58" s="15">
        <v>811</v>
      </c>
      <c r="E58" s="15">
        <v>811</v>
      </c>
      <c r="F58" s="15">
        <v>1108</v>
      </c>
      <c r="G58" s="15">
        <v>611</v>
      </c>
      <c r="H58" s="50"/>
      <c r="S58" s="118">
        <v>54</v>
      </c>
      <c r="T58" s="25" t="s">
        <v>96</v>
      </c>
      <c r="U58" s="27" t="s">
        <v>35</v>
      </c>
      <c r="V58" s="23">
        <v>6</v>
      </c>
      <c r="W58" s="23">
        <v>2</v>
      </c>
      <c r="X58" s="23">
        <v>4</v>
      </c>
      <c r="Y58" s="110">
        <f t="shared" si="1"/>
        <v>0.33333333333333331</v>
      </c>
    </row>
    <row r="59" spans="1:25" ht="15.75">
      <c r="A59" s="25" t="s">
        <v>92</v>
      </c>
      <c r="B59" s="18" t="s">
        <v>45</v>
      </c>
      <c r="C59" s="59">
        <v>31</v>
      </c>
      <c r="D59" s="15">
        <v>1108</v>
      </c>
      <c r="E59" s="15">
        <v>1113</v>
      </c>
      <c r="F59" s="15">
        <v>1106</v>
      </c>
      <c r="G59" s="15">
        <v>1614</v>
      </c>
      <c r="H59" s="50"/>
      <c r="S59" s="115">
        <v>55</v>
      </c>
      <c r="T59" s="25" t="s">
        <v>97</v>
      </c>
      <c r="U59" s="27" t="s">
        <v>35</v>
      </c>
      <c r="V59" s="23"/>
      <c r="W59" s="23"/>
      <c r="X59" s="23"/>
      <c r="Y59" s="110" t="e">
        <f t="shared" si="1"/>
        <v>#DIV/0!</v>
      </c>
    </row>
    <row r="60" spans="1:25" ht="15.75">
      <c r="A60" s="25" t="s">
        <v>91</v>
      </c>
      <c r="B60" s="18" t="s">
        <v>52</v>
      </c>
      <c r="C60" s="59">
        <v>3</v>
      </c>
      <c r="D60" s="15">
        <v>111</v>
      </c>
      <c r="E60" s="15">
        <v>311</v>
      </c>
      <c r="F60" s="15">
        <v>611</v>
      </c>
      <c r="G60" s="15"/>
      <c r="H60" s="50"/>
      <c r="S60" s="115">
        <v>56</v>
      </c>
      <c r="T60" s="25" t="s">
        <v>98</v>
      </c>
      <c r="U60" s="27" t="s">
        <v>35</v>
      </c>
      <c r="V60" s="23"/>
      <c r="W60" s="23"/>
      <c r="X60" s="23"/>
      <c r="Y60" s="110" t="e">
        <f t="shared" si="0"/>
        <v>#DIV/0!</v>
      </c>
    </row>
    <row r="61" spans="1:25" ht="15.75">
      <c r="A61" s="18"/>
      <c r="B61" s="18"/>
      <c r="C61" s="59"/>
      <c r="D61" s="15"/>
      <c r="E61" s="15"/>
      <c r="F61" s="15"/>
      <c r="G61" s="15"/>
      <c r="H61" s="50"/>
      <c r="S61" s="115">
        <v>57</v>
      </c>
      <c r="T61" s="25" t="s">
        <v>99</v>
      </c>
      <c r="U61" s="27" t="s">
        <v>35</v>
      </c>
      <c r="V61" s="23"/>
      <c r="W61" s="23"/>
      <c r="X61" s="23"/>
      <c r="Y61" s="110" t="e">
        <f t="shared" si="0"/>
        <v>#DIV/0!</v>
      </c>
    </row>
    <row r="62" spans="1:25" ht="16.5" thickBot="1">
      <c r="A62" s="19"/>
      <c r="B62" s="19"/>
      <c r="C62" s="17"/>
      <c r="D62" s="41"/>
      <c r="E62" s="41"/>
      <c r="F62" s="41"/>
      <c r="G62" s="41"/>
      <c r="H62" s="51"/>
      <c r="S62" s="111">
        <v>58</v>
      </c>
      <c r="T62" s="26" t="s">
        <v>100</v>
      </c>
      <c r="U62" s="29" t="s">
        <v>35</v>
      </c>
      <c r="V62" s="31"/>
      <c r="W62" s="31"/>
      <c r="X62" s="31"/>
      <c r="Y62" s="112" t="e">
        <f t="shared" si="0"/>
        <v>#DIV/0!</v>
      </c>
    </row>
    <row r="63" spans="1:25" ht="16.5" thickBot="1">
      <c r="A63" s="55" t="s">
        <v>19</v>
      </c>
      <c r="B63" s="56" t="s">
        <v>157</v>
      </c>
      <c r="C63" s="53"/>
      <c r="D63" s="54"/>
      <c r="E63" s="54"/>
      <c r="F63" s="54"/>
      <c r="G63" s="54"/>
      <c r="H63" s="54"/>
      <c r="S63" s="113">
        <v>59</v>
      </c>
      <c r="T63" s="32" t="s">
        <v>101</v>
      </c>
      <c r="U63" s="33" t="s">
        <v>36</v>
      </c>
      <c r="V63" s="24">
        <v>5</v>
      </c>
      <c r="W63" s="24">
        <v>4</v>
      </c>
      <c r="X63" s="24">
        <v>1</v>
      </c>
      <c r="Y63" s="114">
        <f t="shared" si="0"/>
        <v>0.8</v>
      </c>
    </row>
    <row r="64" spans="1:25" ht="16.5" thickBot="1">
      <c r="A64" s="39" t="s">
        <v>149</v>
      </c>
      <c r="B64" s="40" t="s">
        <v>150</v>
      </c>
      <c r="C64" s="57">
        <v>4</v>
      </c>
      <c r="F64" s="7" t="s">
        <v>20</v>
      </c>
      <c r="S64" s="115">
        <v>60</v>
      </c>
      <c r="T64" s="86" t="s">
        <v>102</v>
      </c>
      <c r="U64" s="37" t="s">
        <v>36</v>
      </c>
      <c r="V64" s="38">
        <v>4</v>
      </c>
      <c r="W64" s="38">
        <v>4</v>
      </c>
      <c r="X64" s="38">
        <v>0</v>
      </c>
      <c r="Y64" s="117">
        <f t="shared" si="0"/>
        <v>1</v>
      </c>
    </row>
    <row r="65" spans="1:25" ht="16.5" thickBot="1">
      <c r="A65" s="42" t="s">
        <v>4</v>
      </c>
      <c r="B65" s="61" t="s">
        <v>4</v>
      </c>
      <c r="C65" s="43" t="s">
        <v>5</v>
      </c>
      <c r="D65" s="44" t="s">
        <v>6</v>
      </c>
      <c r="E65" s="45" t="s">
        <v>7</v>
      </c>
      <c r="F65" s="45" t="s">
        <v>8</v>
      </c>
      <c r="G65" s="45" t="s">
        <v>9</v>
      </c>
      <c r="H65" s="46" t="s">
        <v>10</v>
      </c>
      <c r="S65" s="113">
        <v>61</v>
      </c>
      <c r="T65" s="25" t="s">
        <v>22</v>
      </c>
      <c r="U65" s="27" t="s">
        <v>36</v>
      </c>
      <c r="V65" s="23"/>
      <c r="W65" s="23"/>
      <c r="X65" s="23"/>
      <c r="Y65" s="110" t="e">
        <f t="shared" si="0"/>
        <v>#DIV/0!</v>
      </c>
    </row>
    <row r="66" spans="1:25" ht="15.75">
      <c r="A66" s="74" t="s">
        <v>57</v>
      </c>
      <c r="B66" s="64" t="s">
        <v>67</v>
      </c>
      <c r="C66" s="58">
        <v>3</v>
      </c>
      <c r="D66" s="48">
        <v>711</v>
      </c>
      <c r="E66" s="48">
        <v>511</v>
      </c>
      <c r="F66" s="48">
        <v>711</v>
      </c>
      <c r="G66" s="48"/>
      <c r="H66" s="49"/>
      <c r="S66" s="115">
        <v>62</v>
      </c>
      <c r="T66" s="25" t="s">
        <v>103</v>
      </c>
      <c r="U66" s="27" t="s">
        <v>36</v>
      </c>
      <c r="V66" s="23">
        <v>4</v>
      </c>
      <c r="W66" s="23">
        <v>3</v>
      </c>
      <c r="X66" s="23">
        <v>1</v>
      </c>
      <c r="Y66" s="110">
        <f t="shared" si="0"/>
        <v>0.75</v>
      </c>
    </row>
    <row r="67" spans="1:25" ht="16.5" thickBot="1">
      <c r="A67" s="73" t="s">
        <v>56</v>
      </c>
      <c r="B67" s="65" t="s">
        <v>68</v>
      </c>
      <c r="C67" s="59">
        <v>3</v>
      </c>
      <c r="D67" s="15">
        <v>311</v>
      </c>
      <c r="E67" s="15">
        <v>511</v>
      </c>
      <c r="F67" s="15">
        <v>411</v>
      </c>
      <c r="G67" s="15"/>
      <c r="H67" s="50"/>
      <c r="S67" s="111">
        <v>63</v>
      </c>
      <c r="T67" s="26" t="s">
        <v>104</v>
      </c>
      <c r="U67" s="29" t="s">
        <v>36</v>
      </c>
      <c r="V67" s="31">
        <v>1</v>
      </c>
      <c r="W67" s="31">
        <v>1</v>
      </c>
      <c r="X67" s="31">
        <v>0</v>
      </c>
      <c r="Y67" s="112">
        <f t="shared" si="0"/>
        <v>1</v>
      </c>
    </row>
    <row r="68" spans="1:25" ht="15.75">
      <c r="A68" s="75" t="s">
        <v>58</v>
      </c>
      <c r="B68" s="65" t="s">
        <v>70</v>
      </c>
      <c r="C68" s="59">
        <v>13</v>
      </c>
      <c r="D68" s="15">
        <v>711</v>
      </c>
      <c r="E68" s="15">
        <v>511</v>
      </c>
      <c r="F68" s="15">
        <v>1108</v>
      </c>
      <c r="G68" s="15">
        <v>311</v>
      </c>
      <c r="H68" s="50"/>
      <c r="S68" s="113">
        <v>64</v>
      </c>
      <c r="T68" s="135" t="s">
        <v>105</v>
      </c>
      <c r="U68" s="33" t="s">
        <v>142</v>
      </c>
      <c r="V68" s="24">
        <v>6</v>
      </c>
      <c r="W68" s="24">
        <v>3</v>
      </c>
      <c r="X68" s="24">
        <v>3</v>
      </c>
      <c r="Y68" s="114">
        <f t="shared" si="0"/>
        <v>0.5</v>
      </c>
    </row>
    <row r="69" spans="1:25" ht="15.75">
      <c r="A69" s="69" t="s">
        <v>57</v>
      </c>
      <c r="B69" s="65" t="s">
        <v>68</v>
      </c>
      <c r="C69" s="59">
        <v>23</v>
      </c>
      <c r="D69" s="15">
        <v>911</v>
      </c>
      <c r="E69" s="15">
        <v>1109</v>
      </c>
      <c r="F69" s="15">
        <v>1109</v>
      </c>
      <c r="G69" s="15">
        <v>511</v>
      </c>
      <c r="H69" s="50">
        <v>211</v>
      </c>
      <c r="S69" s="115">
        <v>65</v>
      </c>
      <c r="T69" s="128" t="s">
        <v>106</v>
      </c>
      <c r="U69" s="27" t="s">
        <v>142</v>
      </c>
      <c r="V69" s="23">
        <v>5</v>
      </c>
      <c r="W69" s="23">
        <v>3</v>
      </c>
      <c r="X69" s="23">
        <v>2</v>
      </c>
      <c r="Y69" s="110">
        <f t="shared" si="0"/>
        <v>0.6</v>
      </c>
    </row>
    <row r="70" spans="1:25" ht="15.75">
      <c r="A70" s="69"/>
      <c r="B70" s="65"/>
      <c r="C70" s="59"/>
      <c r="D70" s="15"/>
      <c r="E70" s="15"/>
      <c r="F70" s="15"/>
      <c r="G70" s="15"/>
      <c r="H70" s="50"/>
      <c r="S70" s="115">
        <v>66</v>
      </c>
      <c r="T70" s="128" t="s">
        <v>107</v>
      </c>
      <c r="U70" s="27" t="s">
        <v>142</v>
      </c>
      <c r="V70" s="23">
        <v>5</v>
      </c>
      <c r="W70" s="23">
        <v>1</v>
      </c>
      <c r="X70" s="23">
        <v>4</v>
      </c>
      <c r="Y70" s="110">
        <f t="shared" ref="Y70:Y104" si="2">SUM(W70/V70)</f>
        <v>0.2</v>
      </c>
    </row>
    <row r="71" spans="1:25" ht="15.75">
      <c r="A71" s="69"/>
      <c r="B71" s="18"/>
      <c r="C71" s="16"/>
      <c r="D71" s="15"/>
      <c r="E71" s="15"/>
      <c r="F71" s="15"/>
      <c r="G71" s="15"/>
      <c r="H71" s="50"/>
      <c r="S71" s="115">
        <v>67</v>
      </c>
      <c r="T71" s="128" t="s">
        <v>108</v>
      </c>
      <c r="U71" s="27" t="s">
        <v>142</v>
      </c>
      <c r="V71" s="23"/>
      <c r="W71" s="23"/>
      <c r="X71" s="23"/>
      <c r="Y71" s="110" t="e">
        <f t="shared" si="2"/>
        <v>#DIV/0!</v>
      </c>
    </row>
    <row r="72" spans="1:25" ht="16.5" thickBot="1">
      <c r="A72" s="70"/>
      <c r="B72" s="19"/>
      <c r="C72" s="17"/>
      <c r="D72" s="41"/>
      <c r="E72" s="41"/>
      <c r="F72" s="41"/>
      <c r="G72" s="41"/>
      <c r="H72" s="51"/>
      <c r="S72" s="115">
        <v>68</v>
      </c>
      <c r="T72" s="128" t="s">
        <v>109</v>
      </c>
      <c r="U72" s="27" t="s">
        <v>142</v>
      </c>
      <c r="V72" s="23"/>
      <c r="W72" s="23"/>
      <c r="X72" s="23"/>
      <c r="Y72" s="110" t="e">
        <f t="shared" si="2"/>
        <v>#DIV/0!</v>
      </c>
    </row>
    <row r="73" spans="1:25" ht="15.75">
      <c r="A73" s="55" t="s">
        <v>19</v>
      </c>
      <c r="B73" s="56" t="s">
        <v>164</v>
      </c>
      <c r="C73" s="53"/>
      <c r="D73" s="54"/>
      <c r="E73" s="54"/>
      <c r="F73" s="54"/>
      <c r="G73" s="54"/>
      <c r="H73" s="54"/>
      <c r="S73" s="115">
        <v>69</v>
      </c>
      <c r="T73" s="128" t="s">
        <v>110</v>
      </c>
      <c r="U73" s="27" t="s">
        <v>142</v>
      </c>
      <c r="V73" s="23"/>
      <c r="W73" s="23"/>
      <c r="X73" s="23"/>
      <c r="Y73" s="110" t="e">
        <f t="shared" si="2"/>
        <v>#DIV/0!</v>
      </c>
    </row>
    <row r="74" spans="1:25" ht="16.5" thickBot="1">
      <c r="A74" s="52"/>
      <c r="B74" s="52"/>
      <c r="C74" s="53"/>
      <c r="D74" s="54"/>
      <c r="E74" s="54"/>
      <c r="F74" s="54"/>
      <c r="G74" s="54"/>
      <c r="H74" s="54"/>
      <c r="S74" s="115">
        <v>70</v>
      </c>
      <c r="T74" s="128" t="s">
        <v>111</v>
      </c>
      <c r="U74" s="27" t="s">
        <v>142</v>
      </c>
      <c r="V74" s="23"/>
      <c r="W74" s="23"/>
      <c r="X74" s="23"/>
      <c r="Y74" s="110" t="e">
        <f t="shared" si="2"/>
        <v>#DIV/0!</v>
      </c>
    </row>
    <row r="75" spans="1:25" ht="16.5" thickBot="1">
      <c r="A75" s="39" t="s">
        <v>41</v>
      </c>
      <c r="B75" s="40" t="s">
        <v>150</v>
      </c>
      <c r="C75" s="57">
        <v>34</v>
      </c>
      <c r="F75" s="7" t="s">
        <v>21</v>
      </c>
      <c r="S75" s="115">
        <v>71</v>
      </c>
      <c r="T75" s="128" t="s">
        <v>112</v>
      </c>
      <c r="U75" s="27" t="s">
        <v>142</v>
      </c>
      <c r="V75" s="23"/>
      <c r="W75" s="23"/>
      <c r="X75" s="23"/>
      <c r="Y75" s="110" t="e">
        <f t="shared" si="2"/>
        <v>#DIV/0!</v>
      </c>
    </row>
    <row r="76" spans="1:25" ht="16.5" thickBot="1">
      <c r="A76" s="42" t="s">
        <v>4</v>
      </c>
      <c r="B76" s="42" t="s">
        <v>4</v>
      </c>
      <c r="C76" s="43" t="s">
        <v>5</v>
      </c>
      <c r="D76" s="44" t="s">
        <v>6</v>
      </c>
      <c r="E76" s="45" t="s">
        <v>7</v>
      </c>
      <c r="F76" s="45" t="s">
        <v>8</v>
      </c>
      <c r="G76" s="45" t="s">
        <v>9</v>
      </c>
      <c r="H76" s="46" t="s">
        <v>10</v>
      </c>
      <c r="S76" s="115">
        <v>72</v>
      </c>
      <c r="T76" s="128" t="s">
        <v>113</v>
      </c>
      <c r="U76" s="27" t="s">
        <v>142</v>
      </c>
      <c r="V76" s="23"/>
      <c r="W76" s="23"/>
      <c r="X76" s="23"/>
      <c r="Y76" s="110" t="e">
        <f t="shared" si="2"/>
        <v>#DIV/0!</v>
      </c>
    </row>
    <row r="77" spans="1:25" ht="16.5" thickBot="1">
      <c r="A77" s="47" t="s">
        <v>124</v>
      </c>
      <c r="B77" s="47" t="s">
        <v>67</v>
      </c>
      <c r="C77" s="58">
        <v>32</v>
      </c>
      <c r="D77" s="48">
        <v>611</v>
      </c>
      <c r="E77" s="48">
        <v>1108</v>
      </c>
      <c r="F77" s="48">
        <v>1105</v>
      </c>
      <c r="G77" s="48">
        <v>511</v>
      </c>
      <c r="H77" s="49">
        <v>1210</v>
      </c>
      <c r="S77" s="111">
        <v>73</v>
      </c>
      <c r="T77" s="136" t="s">
        <v>114</v>
      </c>
      <c r="U77" s="29" t="s">
        <v>142</v>
      </c>
      <c r="V77" s="31"/>
      <c r="W77" s="31"/>
      <c r="X77" s="31"/>
      <c r="Y77" s="112" t="e">
        <f t="shared" si="2"/>
        <v>#DIV/0!</v>
      </c>
    </row>
    <row r="78" spans="1:25" ht="15.75">
      <c r="A78" s="65" t="s">
        <v>126</v>
      </c>
      <c r="B78" s="18" t="s">
        <v>68</v>
      </c>
      <c r="C78" s="59">
        <v>3</v>
      </c>
      <c r="D78" s="15">
        <v>811</v>
      </c>
      <c r="E78" s="15">
        <v>211</v>
      </c>
      <c r="F78" s="15">
        <v>811</v>
      </c>
      <c r="G78" s="15"/>
      <c r="H78" s="50"/>
      <c r="S78" s="121">
        <v>74</v>
      </c>
      <c r="T78" s="97" t="s">
        <v>115</v>
      </c>
      <c r="U78" s="95" t="s">
        <v>37</v>
      </c>
      <c r="V78" s="96"/>
      <c r="W78" s="96"/>
      <c r="X78" s="96"/>
      <c r="Y78" s="122" t="e">
        <f t="shared" si="2"/>
        <v>#DIV/0!</v>
      </c>
    </row>
    <row r="79" spans="1:25" ht="15.75">
      <c r="A79" s="18" t="s">
        <v>127</v>
      </c>
      <c r="B79" s="65" t="s">
        <v>70</v>
      </c>
      <c r="C79" s="59">
        <v>30</v>
      </c>
      <c r="D79" s="15">
        <v>1108</v>
      </c>
      <c r="E79" s="15">
        <v>1108</v>
      </c>
      <c r="F79" s="15">
        <v>1107</v>
      </c>
      <c r="G79" s="15"/>
      <c r="H79" s="50"/>
      <c r="S79" s="118">
        <v>75</v>
      </c>
      <c r="T79" s="89" t="s">
        <v>116</v>
      </c>
      <c r="U79" s="27" t="s">
        <v>37</v>
      </c>
      <c r="V79" s="23"/>
      <c r="W79" s="23"/>
      <c r="X79" s="23"/>
      <c r="Y79" s="110" t="e">
        <f t="shared" si="2"/>
        <v>#DIV/0!</v>
      </c>
    </row>
    <row r="80" spans="1:25" ht="15.75">
      <c r="A80" s="18" t="s">
        <v>124</v>
      </c>
      <c r="B80" s="18" t="s">
        <v>68</v>
      </c>
      <c r="C80" s="59">
        <v>3</v>
      </c>
      <c r="D80" s="15">
        <v>511</v>
      </c>
      <c r="E80" s="15">
        <v>611</v>
      </c>
      <c r="F80" s="15">
        <v>611</v>
      </c>
      <c r="G80" s="15"/>
      <c r="H80" s="50"/>
      <c r="S80" s="118">
        <v>76</v>
      </c>
      <c r="T80" s="89" t="s">
        <v>117</v>
      </c>
      <c r="U80" s="27" t="s">
        <v>37</v>
      </c>
      <c r="V80" s="23">
        <v>6</v>
      </c>
      <c r="W80" s="23">
        <v>5</v>
      </c>
      <c r="X80" s="23">
        <v>1</v>
      </c>
      <c r="Y80" s="110">
        <f t="shared" si="2"/>
        <v>0.83333333333333337</v>
      </c>
    </row>
    <row r="81" spans="1:25" ht="15.75">
      <c r="A81" s="18" t="s">
        <v>127</v>
      </c>
      <c r="B81" s="18" t="s">
        <v>67</v>
      </c>
      <c r="C81" s="59">
        <v>23</v>
      </c>
      <c r="D81" s="15">
        <v>1210</v>
      </c>
      <c r="E81" s="15">
        <v>611</v>
      </c>
      <c r="F81" s="15">
        <v>1109</v>
      </c>
      <c r="G81" s="15">
        <v>111</v>
      </c>
      <c r="H81" s="50">
        <v>411</v>
      </c>
      <c r="S81" s="118">
        <v>77</v>
      </c>
      <c r="T81" s="89" t="s">
        <v>118</v>
      </c>
      <c r="U81" s="27" t="s">
        <v>37</v>
      </c>
      <c r="V81" s="23">
        <v>6</v>
      </c>
      <c r="W81" s="23">
        <v>0</v>
      </c>
      <c r="X81" s="23">
        <v>6</v>
      </c>
      <c r="Y81" s="110">
        <f t="shared" si="2"/>
        <v>0</v>
      </c>
    </row>
    <row r="82" spans="1:25" ht="15.75">
      <c r="A82" s="18" t="s">
        <v>126</v>
      </c>
      <c r="B82" s="65" t="s">
        <v>70</v>
      </c>
      <c r="C82" s="59">
        <v>32</v>
      </c>
      <c r="D82" s="15">
        <v>1109</v>
      </c>
      <c r="E82" s="15">
        <v>1105</v>
      </c>
      <c r="F82" s="15">
        <v>1113</v>
      </c>
      <c r="G82" s="15">
        <v>1012</v>
      </c>
      <c r="H82" s="50">
        <v>1107</v>
      </c>
      <c r="S82" s="118">
        <v>78</v>
      </c>
      <c r="T82" s="89" t="s">
        <v>119</v>
      </c>
      <c r="U82" s="27" t="s">
        <v>37</v>
      </c>
      <c r="V82" s="23">
        <v>5</v>
      </c>
      <c r="W82" s="23">
        <v>1</v>
      </c>
      <c r="X82" s="23">
        <v>4</v>
      </c>
      <c r="Y82" s="110">
        <f t="shared" si="2"/>
        <v>0.2</v>
      </c>
    </row>
    <row r="83" spans="1:25" ht="16.5" thickBot="1">
      <c r="A83" s="19" t="s">
        <v>166</v>
      </c>
      <c r="B83" s="19" t="s">
        <v>161</v>
      </c>
      <c r="C83" s="59">
        <v>13</v>
      </c>
      <c r="D83" s="41">
        <v>1210</v>
      </c>
      <c r="E83" s="41">
        <v>611</v>
      </c>
      <c r="F83" s="41">
        <v>611</v>
      </c>
      <c r="G83" s="41">
        <v>611</v>
      </c>
      <c r="H83" s="51"/>
      <c r="S83" s="118">
        <v>79</v>
      </c>
      <c r="T83" s="89" t="s">
        <v>120</v>
      </c>
      <c r="U83" s="27" t="s">
        <v>37</v>
      </c>
      <c r="V83" s="23"/>
      <c r="W83" s="23"/>
      <c r="X83" s="23"/>
      <c r="Y83" s="110" t="e">
        <f t="shared" si="2"/>
        <v>#DIV/0!</v>
      </c>
    </row>
    <row r="84" spans="1:25" ht="15.75">
      <c r="A84" s="55" t="s">
        <v>19</v>
      </c>
      <c r="B84" s="56" t="s">
        <v>163</v>
      </c>
      <c r="C84" s="53"/>
      <c r="D84" s="54"/>
      <c r="E84" s="54"/>
      <c r="F84" s="54"/>
      <c r="G84" s="54"/>
      <c r="H84" s="54"/>
      <c r="S84" s="118">
        <v>80</v>
      </c>
      <c r="T84" s="89" t="s">
        <v>121</v>
      </c>
      <c r="U84" s="27" t="s">
        <v>37</v>
      </c>
      <c r="V84" s="23"/>
      <c r="W84" s="23"/>
      <c r="X84" s="23"/>
      <c r="Y84" s="110" t="e">
        <f t="shared" si="2"/>
        <v>#DIV/0!</v>
      </c>
    </row>
    <row r="85" spans="1:25" ht="16.5" thickBot="1">
      <c r="A85" s="52"/>
      <c r="B85" s="52"/>
      <c r="C85" s="53"/>
      <c r="D85" s="54"/>
      <c r="E85" s="54"/>
      <c r="F85" s="54"/>
      <c r="G85" s="54"/>
      <c r="H85" s="54"/>
      <c r="S85" s="118">
        <v>81</v>
      </c>
      <c r="T85" s="89" t="s">
        <v>122</v>
      </c>
      <c r="U85" s="27" t="s">
        <v>37</v>
      </c>
      <c r="V85" s="23"/>
      <c r="W85" s="23"/>
      <c r="X85" s="23"/>
      <c r="Y85" s="110" t="e">
        <f t="shared" si="2"/>
        <v>#DIV/0!</v>
      </c>
    </row>
    <row r="86" spans="1:25" ht="16.5" thickBot="1">
      <c r="A86" s="40" t="s">
        <v>148</v>
      </c>
      <c r="B86" s="40" t="s">
        <v>154</v>
      </c>
      <c r="C86" s="57">
        <v>40</v>
      </c>
      <c r="F86" s="7" t="s">
        <v>21</v>
      </c>
      <c r="S86" s="120">
        <v>82</v>
      </c>
      <c r="T86" s="90" t="s">
        <v>123</v>
      </c>
      <c r="U86" s="29" t="s">
        <v>37</v>
      </c>
      <c r="V86" s="31"/>
      <c r="W86" s="31"/>
      <c r="X86" s="31"/>
      <c r="Y86" s="112" t="e">
        <f t="shared" si="2"/>
        <v>#DIV/0!</v>
      </c>
    </row>
    <row r="87" spans="1:25" ht="16.5" thickBot="1">
      <c r="A87" s="61" t="s">
        <v>4</v>
      </c>
      <c r="B87" s="42" t="s">
        <v>4</v>
      </c>
      <c r="C87" s="43" t="s">
        <v>5</v>
      </c>
      <c r="D87" s="44" t="s">
        <v>6</v>
      </c>
      <c r="E87" s="45" t="s">
        <v>7</v>
      </c>
      <c r="F87" s="45" t="s">
        <v>8</v>
      </c>
      <c r="G87" s="45" t="s">
        <v>9</v>
      </c>
      <c r="H87" s="46" t="s">
        <v>10</v>
      </c>
      <c r="S87" s="119">
        <v>83</v>
      </c>
      <c r="T87" s="32" t="s">
        <v>124</v>
      </c>
      <c r="U87" s="33" t="s">
        <v>38</v>
      </c>
      <c r="V87" s="24">
        <v>4</v>
      </c>
      <c r="W87" s="24">
        <v>2</v>
      </c>
      <c r="X87" s="24">
        <v>2</v>
      </c>
      <c r="Y87" s="114">
        <f t="shared" si="2"/>
        <v>0.5</v>
      </c>
    </row>
    <row r="88" spans="1:25" ht="15.75">
      <c r="A88" s="72" t="s">
        <v>52</v>
      </c>
      <c r="B88" s="76" t="s">
        <v>58</v>
      </c>
      <c r="C88" s="58">
        <v>32</v>
      </c>
      <c r="D88" s="48">
        <v>1105</v>
      </c>
      <c r="E88" s="48">
        <v>711</v>
      </c>
      <c r="F88" s="48">
        <v>911</v>
      </c>
      <c r="G88" s="48">
        <v>1105</v>
      </c>
      <c r="H88" s="49">
        <v>1104</v>
      </c>
      <c r="S88" s="118">
        <v>84</v>
      </c>
      <c r="T88" s="25" t="s">
        <v>125</v>
      </c>
      <c r="U88" s="27" t="s">
        <v>38</v>
      </c>
      <c r="V88" s="23"/>
      <c r="W88" s="23"/>
      <c r="X88" s="23"/>
      <c r="Y88" s="110" t="e">
        <f t="shared" si="2"/>
        <v>#DIV/0!</v>
      </c>
    </row>
    <row r="89" spans="1:25" ht="15.75">
      <c r="A89" s="77" t="s">
        <v>51</v>
      </c>
      <c r="B89" s="18" t="s">
        <v>57</v>
      </c>
      <c r="C89" s="59">
        <v>30</v>
      </c>
      <c r="D89" s="15">
        <v>1109</v>
      </c>
      <c r="E89" s="15">
        <v>1210</v>
      </c>
      <c r="F89" s="15">
        <v>1109</v>
      </c>
      <c r="G89" s="15"/>
      <c r="H89" s="50"/>
      <c r="S89" s="118">
        <v>85</v>
      </c>
      <c r="T89" s="25" t="s">
        <v>126</v>
      </c>
      <c r="U89" s="27" t="s">
        <v>38</v>
      </c>
      <c r="V89" s="23">
        <v>4</v>
      </c>
      <c r="W89" s="23">
        <v>1</v>
      </c>
      <c r="X89" s="23">
        <v>3</v>
      </c>
      <c r="Y89" s="110">
        <f t="shared" si="2"/>
        <v>0.25</v>
      </c>
    </row>
    <row r="90" spans="1:25" ht="15.75">
      <c r="A90" s="18" t="s">
        <v>44</v>
      </c>
      <c r="B90" s="87" t="s">
        <v>54</v>
      </c>
      <c r="C90" s="59">
        <v>30</v>
      </c>
      <c r="D90" s="15">
        <v>1106</v>
      </c>
      <c r="E90" s="15">
        <v>1105</v>
      </c>
      <c r="F90" s="15">
        <v>1107</v>
      </c>
      <c r="G90" s="15"/>
      <c r="H90" s="50"/>
      <c r="S90" s="118">
        <v>86</v>
      </c>
      <c r="T90" s="25" t="s">
        <v>127</v>
      </c>
      <c r="U90" s="27" t="s">
        <v>38</v>
      </c>
      <c r="V90" s="23">
        <v>5</v>
      </c>
      <c r="W90" s="23">
        <v>2</v>
      </c>
      <c r="X90" s="23">
        <v>3</v>
      </c>
      <c r="Y90" s="110">
        <f t="shared" si="2"/>
        <v>0.4</v>
      </c>
    </row>
    <row r="91" spans="1:25" ht="15.75">
      <c r="A91" s="72" t="s">
        <v>52</v>
      </c>
      <c r="B91" s="18" t="s">
        <v>56</v>
      </c>
      <c r="C91" s="59">
        <v>30</v>
      </c>
      <c r="D91" s="15">
        <v>1105</v>
      </c>
      <c r="E91" s="15">
        <v>1108</v>
      </c>
      <c r="F91" s="15">
        <v>1109</v>
      </c>
      <c r="G91" s="15"/>
      <c r="H91" s="50"/>
      <c r="S91" s="118">
        <v>87</v>
      </c>
      <c r="T91" s="25" t="s">
        <v>128</v>
      </c>
      <c r="U91" s="27" t="s">
        <v>38</v>
      </c>
      <c r="V91" s="23">
        <v>3</v>
      </c>
      <c r="W91" s="23">
        <v>0</v>
      </c>
      <c r="X91" s="23">
        <v>3</v>
      </c>
      <c r="Y91" s="110">
        <f t="shared" si="2"/>
        <v>0</v>
      </c>
    </row>
    <row r="92" spans="1:25" ht="15.75">
      <c r="A92" s="18"/>
      <c r="B92" s="18"/>
      <c r="C92" s="59"/>
      <c r="D92" s="15"/>
      <c r="E92" s="15"/>
      <c r="F92" s="15"/>
      <c r="G92" s="15"/>
      <c r="H92" s="50"/>
      <c r="S92" s="118">
        <v>88</v>
      </c>
      <c r="T92" s="25" t="s">
        <v>129</v>
      </c>
      <c r="U92" s="27" t="s">
        <v>38</v>
      </c>
      <c r="V92" s="23"/>
      <c r="W92" s="23"/>
      <c r="X92" s="23"/>
      <c r="Y92" s="110" t="e">
        <f t="shared" si="2"/>
        <v>#DIV/0!</v>
      </c>
    </row>
    <row r="93" spans="1:25" ht="15.75">
      <c r="A93" s="18"/>
      <c r="B93" s="18"/>
      <c r="C93" s="59"/>
      <c r="D93" s="15"/>
      <c r="E93" s="15"/>
      <c r="F93" s="15"/>
      <c r="G93" s="15"/>
      <c r="H93" s="50"/>
      <c r="S93" s="118">
        <v>89</v>
      </c>
      <c r="T93" s="25" t="s">
        <v>130</v>
      </c>
      <c r="U93" s="27" t="s">
        <v>38</v>
      </c>
      <c r="V93" s="28"/>
      <c r="W93" s="28"/>
      <c r="X93" s="28"/>
      <c r="Y93" s="110" t="e">
        <f t="shared" si="2"/>
        <v>#DIV/0!</v>
      </c>
    </row>
    <row r="94" spans="1:25" ht="16.5" thickBot="1">
      <c r="A94" s="19"/>
      <c r="B94" s="19"/>
      <c r="C94" s="17"/>
      <c r="D94" s="41"/>
      <c r="E94" s="41"/>
      <c r="F94" s="41"/>
      <c r="G94" s="41"/>
      <c r="H94" s="51"/>
      <c r="S94" s="120">
        <v>90</v>
      </c>
      <c r="T94" s="26" t="s">
        <v>131</v>
      </c>
      <c r="U94" s="29" t="s">
        <v>38</v>
      </c>
      <c r="V94" s="30"/>
      <c r="W94" s="30"/>
      <c r="X94" s="30"/>
      <c r="Y94" s="112" t="e">
        <f t="shared" si="2"/>
        <v>#DIV/0!</v>
      </c>
    </row>
    <row r="95" spans="1:25" ht="16.5" thickBot="1">
      <c r="A95" s="55" t="s">
        <v>19</v>
      </c>
      <c r="B95" s="56"/>
      <c r="C95" s="53"/>
      <c r="D95" s="54"/>
      <c r="E95" s="54"/>
      <c r="F95" s="54"/>
      <c r="G95" s="54"/>
      <c r="H95" s="54"/>
      <c r="S95" s="119">
        <v>91</v>
      </c>
      <c r="T95" s="32" t="s">
        <v>132</v>
      </c>
      <c r="U95" s="33" t="s">
        <v>39</v>
      </c>
      <c r="V95" s="34"/>
      <c r="W95" s="34"/>
      <c r="X95" s="34"/>
      <c r="Y95" s="114" t="e">
        <f t="shared" si="2"/>
        <v>#DIV/0!</v>
      </c>
    </row>
    <row r="96" spans="1:25" ht="16.5" thickBot="1">
      <c r="A96" s="39" t="s">
        <v>151</v>
      </c>
      <c r="B96" s="40" t="s">
        <v>147</v>
      </c>
      <c r="C96" s="57">
        <v>34</v>
      </c>
      <c r="F96" s="7" t="s">
        <v>21</v>
      </c>
      <c r="S96" s="118">
        <v>92</v>
      </c>
      <c r="T96" s="25" t="s">
        <v>133</v>
      </c>
      <c r="U96" s="27" t="s">
        <v>39</v>
      </c>
      <c r="V96" s="28">
        <v>6</v>
      </c>
      <c r="W96" s="28">
        <v>1</v>
      </c>
      <c r="X96" s="28">
        <v>5</v>
      </c>
      <c r="Y96" s="110">
        <f t="shared" si="2"/>
        <v>0.16666666666666666</v>
      </c>
    </row>
    <row r="97" spans="1:25" ht="16.5" thickBot="1">
      <c r="A97" s="42" t="s">
        <v>4</v>
      </c>
      <c r="B97" s="42" t="s">
        <v>4</v>
      </c>
      <c r="C97" s="43" t="s">
        <v>5</v>
      </c>
      <c r="D97" s="44" t="s">
        <v>6</v>
      </c>
      <c r="E97" s="45" t="s">
        <v>7</v>
      </c>
      <c r="F97" s="45" t="s">
        <v>8</v>
      </c>
      <c r="G97" s="45" t="s">
        <v>9</v>
      </c>
      <c r="H97" s="46" t="s">
        <v>10</v>
      </c>
      <c r="S97" s="118">
        <v>93</v>
      </c>
      <c r="T97" s="25" t="s">
        <v>134</v>
      </c>
      <c r="U97" s="27" t="s">
        <v>39</v>
      </c>
      <c r="V97" s="23"/>
      <c r="W97" s="23"/>
      <c r="X97" s="23"/>
      <c r="Y97" s="110" t="e">
        <f t="shared" si="2"/>
        <v>#DIV/0!</v>
      </c>
    </row>
    <row r="98" spans="1:25" ht="15.75">
      <c r="A98" s="47" t="s">
        <v>94</v>
      </c>
      <c r="B98" s="47" t="s">
        <v>91</v>
      </c>
      <c r="C98" s="58">
        <v>3</v>
      </c>
      <c r="D98" s="48">
        <v>511</v>
      </c>
      <c r="E98" s="48">
        <v>811</v>
      </c>
      <c r="F98" s="48">
        <v>911</v>
      </c>
      <c r="G98" s="48"/>
      <c r="H98" s="49"/>
      <c r="S98" s="118">
        <v>94</v>
      </c>
      <c r="T98" s="25" t="s">
        <v>135</v>
      </c>
      <c r="U98" s="27" t="s">
        <v>39</v>
      </c>
      <c r="V98" s="23"/>
      <c r="W98" s="23"/>
      <c r="X98" s="23"/>
      <c r="Y98" s="110" t="e">
        <f t="shared" si="2"/>
        <v>#DIV/0!</v>
      </c>
    </row>
    <row r="99" spans="1:25" ht="15.75">
      <c r="A99" s="18" t="s">
        <v>96</v>
      </c>
      <c r="B99" s="18" t="s">
        <v>92</v>
      </c>
      <c r="C99" s="59">
        <v>13</v>
      </c>
      <c r="D99" s="15">
        <v>811</v>
      </c>
      <c r="E99" s="15">
        <v>113</v>
      </c>
      <c r="F99" s="15">
        <v>1513</v>
      </c>
      <c r="G99" s="15">
        <v>811</v>
      </c>
      <c r="H99" s="50"/>
      <c r="S99" s="118">
        <v>95</v>
      </c>
      <c r="T99" s="25" t="s">
        <v>136</v>
      </c>
      <c r="U99" s="27" t="s">
        <v>39</v>
      </c>
      <c r="V99" s="23">
        <v>5</v>
      </c>
      <c r="W99" s="23">
        <v>1</v>
      </c>
      <c r="X99" s="23">
        <v>4</v>
      </c>
      <c r="Y99" s="110">
        <f t="shared" si="2"/>
        <v>0.2</v>
      </c>
    </row>
    <row r="100" spans="1:25" ht="15.75">
      <c r="A100" s="18" t="s">
        <v>93</v>
      </c>
      <c r="B100" s="18" t="s">
        <v>71</v>
      </c>
      <c r="C100" s="59">
        <v>31</v>
      </c>
      <c r="D100" s="15">
        <v>1109</v>
      </c>
      <c r="E100" s="15">
        <v>711</v>
      </c>
      <c r="F100" s="15">
        <v>1108</v>
      </c>
      <c r="G100" s="15">
        <v>1109</v>
      </c>
      <c r="H100" s="50"/>
      <c r="S100" s="118">
        <v>96</v>
      </c>
      <c r="T100" s="25" t="s">
        <v>137</v>
      </c>
      <c r="U100" s="27" t="s">
        <v>39</v>
      </c>
      <c r="V100" s="23"/>
      <c r="W100" s="23"/>
      <c r="X100" s="23"/>
      <c r="Y100" s="110" t="e">
        <f t="shared" si="2"/>
        <v>#DIV/0!</v>
      </c>
    </row>
    <row r="101" spans="1:25" ht="15.75">
      <c r="A101" s="18" t="s">
        <v>94</v>
      </c>
      <c r="B101" s="18" t="s">
        <v>92</v>
      </c>
      <c r="C101" s="59">
        <v>3</v>
      </c>
      <c r="D101" s="15">
        <v>511</v>
      </c>
      <c r="E101" s="15">
        <v>811</v>
      </c>
      <c r="F101" s="15">
        <v>311</v>
      </c>
      <c r="G101" s="15"/>
      <c r="H101" s="50"/>
      <c r="S101" s="118">
        <v>97</v>
      </c>
      <c r="T101" s="25" t="s">
        <v>138</v>
      </c>
      <c r="U101" s="27" t="s">
        <v>39</v>
      </c>
      <c r="V101" s="23">
        <v>4</v>
      </c>
      <c r="W101" s="23">
        <v>2</v>
      </c>
      <c r="X101" s="23">
        <v>2</v>
      </c>
      <c r="Y101" s="110">
        <f t="shared" si="2"/>
        <v>0.5</v>
      </c>
    </row>
    <row r="102" spans="1:25" ht="15.75">
      <c r="A102" s="18" t="s">
        <v>93</v>
      </c>
      <c r="B102" s="125" t="s">
        <v>90</v>
      </c>
      <c r="C102" s="59">
        <v>31</v>
      </c>
      <c r="D102" s="15">
        <v>1311</v>
      </c>
      <c r="E102" s="15">
        <v>1107</v>
      </c>
      <c r="F102" s="15">
        <v>611</v>
      </c>
      <c r="G102" s="15">
        <v>1103</v>
      </c>
      <c r="H102" s="50"/>
      <c r="S102" s="118">
        <v>98</v>
      </c>
      <c r="T102" s="25" t="s">
        <v>139</v>
      </c>
      <c r="U102" s="27" t="s">
        <v>39</v>
      </c>
      <c r="V102" s="23"/>
      <c r="W102" s="23"/>
      <c r="X102" s="23"/>
      <c r="Y102" s="110" t="e">
        <f t="shared" si="2"/>
        <v>#DIV/0!</v>
      </c>
    </row>
    <row r="103" spans="1:25" ht="15.75">
      <c r="A103" s="18" t="s">
        <v>96</v>
      </c>
      <c r="B103" s="18" t="s">
        <v>71</v>
      </c>
      <c r="C103" s="59">
        <v>32</v>
      </c>
      <c r="D103" s="15">
        <v>511</v>
      </c>
      <c r="E103" s="15">
        <v>1105</v>
      </c>
      <c r="F103" s="15">
        <v>511</v>
      </c>
      <c r="G103" s="15">
        <v>1107</v>
      </c>
      <c r="H103" s="50">
        <v>1103</v>
      </c>
      <c r="S103" s="118">
        <v>99</v>
      </c>
      <c r="T103" s="25" t="s">
        <v>140</v>
      </c>
      <c r="U103" s="27" t="s">
        <v>39</v>
      </c>
      <c r="V103" s="23"/>
      <c r="W103" s="23"/>
      <c r="X103" s="23"/>
      <c r="Y103" s="110" t="e">
        <f t="shared" si="2"/>
        <v>#DIV/0!</v>
      </c>
    </row>
    <row r="104" spans="1:25" ht="16.5" thickBot="1">
      <c r="A104" s="19" t="s">
        <v>159</v>
      </c>
      <c r="B104" s="19" t="s">
        <v>160</v>
      </c>
      <c r="C104" s="59">
        <v>23</v>
      </c>
      <c r="D104" s="41">
        <v>511</v>
      </c>
      <c r="E104" s="41">
        <v>1210</v>
      </c>
      <c r="F104" s="41">
        <v>811</v>
      </c>
      <c r="G104" s="41">
        <v>106</v>
      </c>
      <c r="H104" s="51">
        <v>1315</v>
      </c>
      <c r="S104" s="123">
        <v>100</v>
      </c>
      <c r="T104" s="26" t="s">
        <v>141</v>
      </c>
      <c r="U104" s="29" t="s">
        <v>39</v>
      </c>
      <c r="V104" s="23"/>
      <c r="W104" s="23"/>
      <c r="X104" s="23"/>
      <c r="Y104" s="112" t="e">
        <f t="shared" si="2"/>
        <v>#DIV/0!</v>
      </c>
    </row>
    <row r="105" spans="1:25">
      <c r="A105" s="55" t="s">
        <v>19</v>
      </c>
      <c r="B105" s="56"/>
      <c r="C105" s="53"/>
      <c r="D105" s="54"/>
      <c r="E105" s="54"/>
      <c r="F105" s="54"/>
      <c r="G105" s="54"/>
      <c r="H105" s="54"/>
    </row>
    <row r="106" spans="1:25" ht="15.75" thickBot="1">
      <c r="A106" s="52"/>
      <c r="B106" s="52"/>
      <c r="C106" s="53"/>
      <c r="D106" s="54"/>
      <c r="E106" s="54"/>
      <c r="F106" s="54"/>
      <c r="G106" s="54"/>
      <c r="H106" s="54"/>
    </row>
    <row r="107" spans="1:25" ht="16.5" thickBot="1">
      <c r="A107" s="39" t="s">
        <v>152</v>
      </c>
      <c r="B107" s="40" t="s">
        <v>145</v>
      </c>
      <c r="C107" s="57">
        <v>4</v>
      </c>
      <c r="F107" s="7" t="s">
        <v>21</v>
      </c>
    </row>
    <row r="108" spans="1:25" ht="15.75" thickBot="1">
      <c r="A108" s="42" t="s">
        <v>4</v>
      </c>
      <c r="B108" s="42" t="s">
        <v>4</v>
      </c>
      <c r="C108" s="43" t="s">
        <v>5</v>
      </c>
      <c r="D108" s="44" t="s">
        <v>6</v>
      </c>
      <c r="E108" s="45" t="s">
        <v>7</v>
      </c>
      <c r="F108" s="45" t="s">
        <v>8</v>
      </c>
      <c r="G108" s="45" t="s">
        <v>9</v>
      </c>
      <c r="H108" s="46" t="s">
        <v>10</v>
      </c>
    </row>
    <row r="109" spans="1:25" ht="15.75">
      <c r="A109" s="47" t="s">
        <v>133</v>
      </c>
      <c r="B109" s="47" t="s">
        <v>61</v>
      </c>
      <c r="C109" s="58">
        <v>13</v>
      </c>
      <c r="D109" s="48">
        <v>1210</v>
      </c>
      <c r="E109" s="48">
        <v>311</v>
      </c>
      <c r="F109" s="48">
        <v>711</v>
      </c>
      <c r="G109" s="48">
        <v>711</v>
      </c>
      <c r="H109" s="49"/>
    </row>
    <row r="110" spans="1:25" ht="15.75">
      <c r="A110" s="18" t="s">
        <v>138</v>
      </c>
      <c r="B110" s="18" t="s">
        <v>63</v>
      </c>
      <c r="C110" s="59">
        <v>3</v>
      </c>
      <c r="D110" s="15">
        <v>811</v>
      </c>
      <c r="E110" s="15">
        <v>411</v>
      </c>
      <c r="F110" s="15">
        <v>711</v>
      </c>
      <c r="G110" s="15"/>
      <c r="H110" s="50"/>
    </row>
    <row r="111" spans="1:25" ht="15.75">
      <c r="A111" s="18" t="s">
        <v>136</v>
      </c>
      <c r="B111" s="18" t="s">
        <v>60</v>
      </c>
      <c r="C111" s="59">
        <v>3</v>
      </c>
      <c r="D111" s="15">
        <v>611</v>
      </c>
      <c r="E111" s="15">
        <v>911</v>
      </c>
      <c r="F111" s="15">
        <v>611</v>
      </c>
      <c r="G111" s="15"/>
      <c r="H111" s="50"/>
    </row>
    <row r="112" spans="1:25" ht="15.75">
      <c r="A112" s="18" t="s">
        <v>133</v>
      </c>
      <c r="B112" s="18" t="s">
        <v>63</v>
      </c>
      <c r="C112" s="59">
        <v>3</v>
      </c>
      <c r="D112" s="15">
        <v>411</v>
      </c>
      <c r="E112" s="15">
        <v>911</v>
      </c>
      <c r="F112" s="15">
        <v>711</v>
      </c>
      <c r="G112" s="15"/>
      <c r="H112" s="50"/>
    </row>
    <row r="113" spans="1:8" ht="15.75">
      <c r="A113" s="18"/>
      <c r="B113" s="18"/>
      <c r="C113" s="59"/>
      <c r="D113" s="15"/>
      <c r="E113" s="15"/>
      <c r="F113" s="15"/>
      <c r="G113" s="15"/>
      <c r="H113" s="50"/>
    </row>
    <row r="114" spans="1:8">
      <c r="A114" s="18"/>
      <c r="B114" s="18"/>
      <c r="C114" s="16"/>
      <c r="D114" s="15"/>
      <c r="E114" s="15"/>
      <c r="F114" s="15"/>
      <c r="G114" s="15"/>
      <c r="H114" s="50"/>
    </row>
    <row r="115" spans="1:8" ht="15.75" thickBot="1">
      <c r="A115" s="19"/>
      <c r="B115" s="19"/>
      <c r="C115" s="17"/>
      <c r="D115" s="41"/>
      <c r="E115" s="41"/>
      <c r="F115" s="41"/>
      <c r="G115" s="41"/>
      <c r="H115" s="51"/>
    </row>
    <row r="116" spans="1:8">
      <c r="A116" s="55" t="s">
        <v>19</v>
      </c>
      <c r="B116" s="56" t="s">
        <v>165</v>
      </c>
      <c r="C116" s="53"/>
      <c r="D116" s="54"/>
      <c r="E116" s="54"/>
      <c r="F116" s="54"/>
      <c r="G116" s="54"/>
      <c r="H116" s="54"/>
    </row>
    <row r="117" spans="1:8" ht="15.75" thickBot="1">
      <c r="A117" s="52"/>
      <c r="B117" s="52"/>
      <c r="C117" s="53"/>
      <c r="D117" s="54"/>
      <c r="E117" s="54"/>
      <c r="F117" s="54"/>
      <c r="G117" s="54"/>
      <c r="H117" s="54"/>
    </row>
    <row r="118" spans="1:8" ht="16.5" thickBot="1">
      <c r="A118" s="39" t="s">
        <v>43</v>
      </c>
      <c r="B118" s="40" t="s">
        <v>143</v>
      </c>
      <c r="C118" s="57">
        <v>14</v>
      </c>
      <c r="F118" s="7" t="s">
        <v>21</v>
      </c>
    </row>
    <row r="119" spans="1:8" ht="15.75" thickBot="1">
      <c r="A119" s="42" t="s">
        <v>4</v>
      </c>
      <c r="B119" s="42" t="s">
        <v>4</v>
      </c>
      <c r="C119" s="43" t="s">
        <v>5</v>
      </c>
      <c r="D119" s="44" t="s">
        <v>6</v>
      </c>
      <c r="E119" s="45" t="s">
        <v>7</v>
      </c>
      <c r="F119" s="45" t="s">
        <v>8</v>
      </c>
      <c r="G119" s="45" t="s">
        <v>9</v>
      </c>
      <c r="H119" s="46" t="s">
        <v>10</v>
      </c>
    </row>
    <row r="120" spans="1:8" ht="15.75">
      <c r="A120" s="47" t="s">
        <v>117</v>
      </c>
      <c r="B120" s="47" t="s">
        <v>75</v>
      </c>
      <c r="C120" s="58">
        <v>31</v>
      </c>
      <c r="D120" s="48">
        <v>911</v>
      </c>
      <c r="E120" s="48">
        <v>1107</v>
      </c>
      <c r="F120" s="48">
        <v>1108</v>
      </c>
      <c r="G120" s="48">
        <v>1311</v>
      </c>
      <c r="H120" s="49"/>
    </row>
    <row r="121" spans="1:8" ht="15.75">
      <c r="A121" s="18" t="s">
        <v>119</v>
      </c>
      <c r="B121" s="18" t="s">
        <v>72</v>
      </c>
      <c r="C121" s="59">
        <v>3</v>
      </c>
      <c r="D121" s="15">
        <v>711</v>
      </c>
      <c r="E121" s="15">
        <v>811</v>
      </c>
      <c r="F121" s="15">
        <v>611</v>
      </c>
      <c r="G121" s="15"/>
      <c r="H121" s="50"/>
    </row>
    <row r="122" spans="1:8" ht="15.75">
      <c r="A122" s="32" t="s">
        <v>118</v>
      </c>
      <c r="B122" s="18" t="s">
        <v>73</v>
      </c>
      <c r="C122" s="59">
        <v>23</v>
      </c>
      <c r="D122" s="15">
        <v>1105</v>
      </c>
      <c r="E122" s="15">
        <v>411</v>
      </c>
      <c r="F122" s="15">
        <v>1108</v>
      </c>
      <c r="G122" s="15">
        <v>611</v>
      </c>
      <c r="H122" s="50">
        <v>711</v>
      </c>
    </row>
    <row r="123" spans="1:8" ht="15.75">
      <c r="A123" s="18" t="s">
        <v>117</v>
      </c>
      <c r="B123" s="18" t="s">
        <v>72</v>
      </c>
      <c r="C123" s="59">
        <v>23</v>
      </c>
      <c r="D123" s="15">
        <v>1106</v>
      </c>
      <c r="E123" s="15">
        <v>911</v>
      </c>
      <c r="F123" s="15">
        <v>1105</v>
      </c>
      <c r="G123" s="15">
        <v>611</v>
      </c>
      <c r="H123" s="50">
        <v>611</v>
      </c>
    </row>
    <row r="124" spans="1:8" ht="15.75">
      <c r="A124" s="32" t="s">
        <v>118</v>
      </c>
      <c r="B124" s="18" t="s">
        <v>75</v>
      </c>
      <c r="C124" s="59">
        <v>13</v>
      </c>
      <c r="D124" s="15">
        <v>1012</v>
      </c>
      <c r="E124" s="15">
        <v>211</v>
      </c>
      <c r="F124" s="15">
        <v>1106</v>
      </c>
      <c r="G124" s="15">
        <v>911</v>
      </c>
      <c r="H124" s="50"/>
    </row>
    <row r="125" spans="1:8" ht="15.75">
      <c r="A125" s="18"/>
      <c r="B125" s="18"/>
      <c r="C125" s="59"/>
      <c r="D125" s="15"/>
      <c r="E125" s="15"/>
      <c r="F125" s="15"/>
      <c r="G125" s="15"/>
      <c r="H125" s="50"/>
    </row>
    <row r="126" spans="1:8" ht="16.5" thickBot="1">
      <c r="A126" s="18"/>
      <c r="B126" s="19"/>
      <c r="C126" s="60"/>
      <c r="D126" s="41"/>
      <c r="E126" s="41"/>
      <c r="F126" s="41"/>
      <c r="G126" s="41"/>
      <c r="H126" s="51"/>
    </row>
    <row r="127" spans="1:8" ht="15.75" thickBot="1">
      <c r="A127" s="55" t="s">
        <v>19</v>
      </c>
      <c r="B127" s="56"/>
      <c r="C127" s="53"/>
      <c r="D127" s="54"/>
      <c r="E127" s="54"/>
      <c r="F127" s="54"/>
      <c r="G127" s="54"/>
      <c r="H127" s="54"/>
    </row>
    <row r="128" spans="1:8" ht="16.5" thickBot="1">
      <c r="A128" s="39" t="s">
        <v>40</v>
      </c>
      <c r="B128" s="39" t="s">
        <v>42</v>
      </c>
      <c r="C128" s="132">
        <v>40</v>
      </c>
      <c r="F128" s="7" t="s">
        <v>21</v>
      </c>
    </row>
    <row r="129" spans="1:8" ht="15.75" thickBot="1">
      <c r="A129" s="42" t="s">
        <v>4</v>
      </c>
      <c r="B129" s="42" t="s">
        <v>4</v>
      </c>
      <c r="C129" s="43" t="s">
        <v>5</v>
      </c>
      <c r="D129" s="44" t="s">
        <v>6</v>
      </c>
      <c r="E129" s="45" t="s">
        <v>7</v>
      </c>
      <c r="F129" s="45" t="s">
        <v>8</v>
      </c>
      <c r="G129" s="45" t="s">
        <v>9</v>
      </c>
      <c r="H129" s="46" t="s">
        <v>10</v>
      </c>
    </row>
    <row r="130" spans="1:8" ht="15.75">
      <c r="A130" s="47" t="s">
        <v>102</v>
      </c>
      <c r="B130" s="47" t="s">
        <v>106</v>
      </c>
      <c r="C130" s="58">
        <v>30</v>
      </c>
      <c r="D130" s="48">
        <v>1103</v>
      </c>
      <c r="E130" s="48">
        <v>1109</v>
      </c>
      <c r="F130" s="48">
        <v>1107</v>
      </c>
      <c r="G130" s="48"/>
      <c r="H130" s="49"/>
    </row>
    <row r="131" spans="1:8" ht="15.75">
      <c r="A131" s="25" t="s">
        <v>101</v>
      </c>
      <c r="B131" s="18" t="s">
        <v>105</v>
      </c>
      <c r="C131" s="59">
        <v>30</v>
      </c>
      <c r="D131" s="15">
        <v>1104</v>
      </c>
      <c r="E131" s="15">
        <v>1106</v>
      </c>
      <c r="F131" s="15">
        <v>1109</v>
      </c>
      <c r="G131" s="15"/>
      <c r="H131" s="50"/>
    </row>
    <row r="132" spans="1:8" ht="15.75">
      <c r="A132" s="25" t="s">
        <v>103</v>
      </c>
      <c r="B132" s="18" t="s">
        <v>107</v>
      </c>
      <c r="C132" s="59">
        <v>30</v>
      </c>
      <c r="D132" s="15">
        <v>1106</v>
      </c>
      <c r="E132" s="15">
        <v>1107</v>
      </c>
      <c r="F132" s="15">
        <v>1108</v>
      </c>
      <c r="G132" s="15"/>
      <c r="H132" s="50"/>
    </row>
    <row r="133" spans="1:8" ht="15.75">
      <c r="A133" s="18" t="s">
        <v>102</v>
      </c>
      <c r="B133" s="18" t="s">
        <v>105</v>
      </c>
      <c r="C133" s="59">
        <v>31</v>
      </c>
      <c r="D133" s="15">
        <v>1108</v>
      </c>
      <c r="E133" s="15">
        <v>611</v>
      </c>
      <c r="F133" s="15">
        <v>1104</v>
      </c>
      <c r="G133" s="15">
        <v>1107</v>
      </c>
      <c r="H133" s="50"/>
    </row>
    <row r="134" spans="1:8" ht="15.75">
      <c r="A134" s="18"/>
      <c r="B134" s="18"/>
      <c r="C134" s="59"/>
      <c r="D134" s="15"/>
      <c r="E134" s="15"/>
      <c r="F134" s="15"/>
      <c r="G134" s="15"/>
      <c r="H134" s="50"/>
    </row>
    <row r="135" spans="1:8" ht="15.75">
      <c r="A135" s="25"/>
      <c r="B135" s="18"/>
      <c r="C135" s="59"/>
      <c r="D135" s="15"/>
      <c r="E135" s="15"/>
      <c r="F135" s="15"/>
      <c r="G135" s="15"/>
      <c r="H135" s="50"/>
    </row>
    <row r="136" spans="1:8" ht="16.5" thickBot="1">
      <c r="A136" s="19"/>
      <c r="B136" s="19"/>
      <c r="C136" s="60"/>
      <c r="D136" s="41"/>
      <c r="E136" s="41"/>
      <c r="F136" s="41"/>
      <c r="G136" s="41"/>
      <c r="H136" s="51"/>
    </row>
    <row r="137" spans="1:8">
      <c r="A137" s="55" t="s">
        <v>19</v>
      </c>
      <c r="B137" s="56" t="s">
        <v>157</v>
      </c>
      <c r="C137" s="53"/>
      <c r="D137" s="54"/>
      <c r="E137" s="54"/>
      <c r="F137" s="54"/>
      <c r="G137" s="54"/>
      <c r="H137" s="54"/>
    </row>
    <row r="138" spans="1:8" ht="15.75" thickBot="1"/>
    <row r="139" spans="1:8" ht="16.5" thickBot="1">
      <c r="A139" s="39" t="s">
        <v>42</v>
      </c>
      <c r="B139" s="40" t="s">
        <v>41</v>
      </c>
      <c r="C139" s="57">
        <v>42</v>
      </c>
      <c r="F139" s="7" t="s">
        <v>153</v>
      </c>
    </row>
    <row r="140" spans="1:8" ht="15.75" thickBot="1">
      <c r="A140" s="42" t="s">
        <v>4</v>
      </c>
      <c r="B140" s="42" t="s">
        <v>4</v>
      </c>
      <c r="C140" s="43" t="s">
        <v>5</v>
      </c>
      <c r="D140" s="44" t="s">
        <v>6</v>
      </c>
      <c r="E140" s="45" t="s">
        <v>7</v>
      </c>
      <c r="F140" s="45" t="s">
        <v>8</v>
      </c>
      <c r="G140" s="45" t="s">
        <v>9</v>
      </c>
      <c r="H140" s="46" t="s">
        <v>10</v>
      </c>
    </row>
    <row r="141" spans="1:8" ht="15.75">
      <c r="A141" s="47" t="s">
        <v>106</v>
      </c>
      <c r="B141" s="47" t="s">
        <v>124</v>
      </c>
      <c r="C141" s="58">
        <v>13</v>
      </c>
      <c r="D141" s="48">
        <v>1012</v>
      </c>
      <c r="E141" s="48">
        <v>811</v>
      </c>
      <c r="F141" s="48">
        <v>1109</v>
      </c>
      <c r="G141" s="48">
        <v>911</v>
      </c>
      <c r="H141" s="49"/>
    </row>
    <row r="142" spans="1:8" ht="15.75">
      <c r="A142" s="25" t="s">
        <v>107</v>
      </c>
      <c r="B142" s="18" t="s">
        <v>127</v>
      </c>
      <c r="C142" s="59">
        <v>23</v>
      </c>
      <c r="D142" s="15">
        <v>611</v>
      </c>
      <c r="E142" s="15">
        <v>511</v>
      </c>
      <c r="F142" s="15">
        <v>1412</v>
      </c>
      <c r="G142" s="15">
        <v>1106</v>
      </c>
      <c r="H142" s="50">
        <v>611</v>
      </c>
    </row>
    <row r="143" spans="1:8" ht="15.75">
      <c r="A143" s="25" t="s">
        <v>105</v>
      </c>
      <c r="B143" s="18" t="s">
        <v>128</v>
      </c>
      <c r="C143" s="59">
        <v>30</v>
      </c>
      <c r="D143" s="15">
        <v>1104</v>
      </c>
      <c r="E143" s="15">
        <v>1108</v>
      </c>
      <c r="F143" s="15">
        <v>1104</v>
      </c>
      <c r="G143" s="15"/>
      <c r="H143" s="50"/>
    </row>
    <row r="144" spans="1:8" ht="15.75">
      <c r="A144" s="18" t="s">
        <v>106</v>
      </c>
      <c r="B144" s="18" t="s">
        <v>127</v>
      </c>
      <c r="C144" s="59">
        <v>30</v>
      </c>
      <c r="D144" s="15">
        <v>1311</v>
      </c>
      <c r="E144" s="15">
        <v>1106</v>
      </c>
      <c r="F144" s="15">
        <v>1109</v>
      </c>
      <c r="G144" s="15"/>
      <c r="H144" s="50"/>
    </row>
    <row r="145" spans="1:8" ht="15.75">
      <c r="A145" s="18" t="s">
        <v>105</v>
      </c>
      <c r="B145" s="18" t="s">
        <v>124</v>
      </c>
      <c r="C145" s="59">
        <v>32</v>
      </c>
      <c r="D145" s="15">
        <v>811</v>
      </c>
      <c r="E145" s="15">
        <v>1109</v>
      </c>
      <c r="F145" s="15">
        <v>1106</v>
      </c>
      <c r="G145" s="15">
        <v>811</v>
      </c>
      <c r="H145" s="50">
        <v>1107</v>
      </c>
    </row>
    <row r="146" spans="1:8" ht="15.75">
      <c r="A146" s="25" t="s">
        <v>107</v>
      </c>
      <c r="B146" s="18" t="s">
        <v>126</v>
      </c>
      <c r="C146" s="59">
        <v>31</v>
      </c>
      <c r="D146" s="15">
        <v>1105</v>
      </c>
      <c r="E146" s="15">
        <v>1106</v>
      </c>
      <c r="F146" s="15">
        <v>911</v>
      </c>
      <c r="G146" s="15">
        <v>1105</v>
      </c>
      <c r="H146" s="50"/>
    </row>
    <row r="147" spans="1:8" ht="16.5" thickBot="1">
      <c r="A147" s="19"/>
      <c r="B147" s="19"/>
      <c r="C147" s="60"/>
      <c r="D147" s="41"/>
      <c r="E147" s="41"/>
      <c r="F147" s="41"/>
      <c r="G147" s="41"/>
      <c r="H147" s="51"/>
    </row>
    <row r="148" spans="1:8">
      <c r="A148" s="130" t="s">
        <v>19</v>
      </c>
      <c r="B148" s="131" t="s">
        <v>163</v>
      </c>
    </row>
    <row r="149" spans="1:8" ht="15.75" thickBot="1">
      <c r="C149" s="53"/>
      <c r="D149" s="54"/>
      <c r="E149" s="54"/>
      <c r="F149" s="54"/>
      <c r="G149" s="54"/>
      <c r="H149" s="54"/>
    </row>
    <row r="150" spans="1:8" ht="16.5" thickBot="1">
      <c r="A150" s="39" t="s">
        <v>143</v>
      </c>
      <c r="B150" s="40" t="s">
        <v>40</v>
      </c>
      <c r="C150" s="57">
        <v>24</v>
      </c>
      <c r="F150" s="7" t="s">
        <v>153</v>
      </c>
    </row>
    <row r="151" spans="1:8" ht="15.75" thickBot="1">
      <c r="A151" s="42" t="s">
        <v>4</v>
      </c>
      <c r="B151" s="42" t="s">
        <v>4</v>
      </c>
      <c r="C151" s="43" t="s">
        <v>5</v>
      </c>
      <c r="D151" s="44" t="s">
        <v>6</v>
      </c>
      <c r="E151" s="45" t="s">
        <v>7</v>
      </c>
      <c r="F151" s="45" t="s">
        <v>8</v>
      </c>
      <c r="G151" s="45" t="s">
        <v>9</v>
      </c>
      <c r="H151" s="46" t="s">
        <v>10</v>
      </c>
    </row>
    <row r="152" spans="1:8" ht="15.75">
      <c r="A152" s="47" t="s">
        <v>72</v>
      </c>
      <c r="B152" s="47" t="s">
        <v>102</v>
      </c>
      <c r="C152" s="58">
        <v>3</v>
      </c>
      <c r="D152" s="48">
        <v>811</v>
      </c>
      <c r="E152" s="48">
        <v>1113</v>
      </c>
      <c r="F152" s="48">
        <v>611</v>
      </c>
      <c r="G152" s="48"/>
      <c r="H152" s="49"/>
    </row>
    <row r="153" spans="1:8" ht="15.75">
      <c r="A153" s="18" t="s">
        <v>75</v>
      </c>
      <c r="B153" s="18" t="s">
        <v>101</v>
      </c>
      <c r="C153" s="59">
        <v>3</v>
      </c>
      <c r="D153" s="15">
        <v>511</v>
      </c>
      <c r="E153" s="15">
        <v>611</v>
      </c>
      <c r="F153" s="15">
        <v>211</v>
      </c>
      <c r="G153" s="15"/>
      <c r="H153" s="50"/>
    </row>
    <row r="154" spans="1:8" ht="15.75">
      <c r="A154" s="18" t="s">
        <v>73</v>
      </c>
      <c r="B154" s="18" t="s">
        <v>103</v>
      </c>
      <c r="C154" s="59">
        <v>32</v>
      </c>
      <c r="D154" s="15">
        <v>711</v>
      </c>
      <c r="E154" s="15">
        <v>1113</v>
      </c>
      <c r="F154" s="15">
        <v>1412</v>
      </c>
      <c r="G154" s="15">
        <v>1108</v>
      </c>
      <c r="H154" s="50">
        <v>1107</v>
      </c>
    </row>
    <row r="155" spans="1:8" ht="15.75">
      <c r="A155" s="18" t="s">
        <v>72</v>
      </c>
      <c r="B155" s="18" t="s">
        <v>101</v>
      </c>
      <c r="C155" s="59">
        <v>31</v>
      </c>
      <c r="D155" s="15">
        <v>1012</v>
      </c>
      <c r="E155" s="15">
        <v>1106</v>
      </c>
      <c r="F155" s="15">
        <v>1107</v>
      </c>
      <c r="G155" s="15">
        <v>109</v>
      </c>
      <c r="H155" s="50"/>
    </row>
    <row r="156" spans="1:8" ht="15.75">
      <c r="A156" s="18" t="s">
        <v>73</v>
      </c>
      <c r="B156" s="18" t="s">
        <v>102</v>
      </c>
      <c r="C156" s="59">
        <v>3</v>
      </c>
      <c r="D156" s="15">
        <v>511</v>
      </c>
      <c r="E156" s="15">
        <v>1315</v>
      </c>
      <c r="F156" s="15">
        <v>811</v>
      </c>
      <c r="G156" s="15"/>
      <c r="H156" s="50"/>
    </row>
    <row r="157" spans="1:8" ht="15.75">
      <c r="A157" s="18" t="s">
        <v>75</v>
      </c>
      <c r="B157" s="18" t="s">
        <v>103</v>
      </c>
      <c r="C157" s="59">
        <v>13</v>
      </c>
      <c r="D157" s="15">
        <v>811</v>
      </c>
      <c r="E157" s="15">
        <v>511</v>
      </c>
      <c r="F157" s="15">
        <v>1106</v>
      </c>
      <c r="G157" s="15">
        <v>611</v>
      </c>
      <c r="H157" s="50"/>
    </row>
    <row r="158" spans="1:8" ht="15.75" thickBot="1">
      <c r="A158" s="19"/>
      <c r="B158" s="19"/>
      <c r="C158" s="17"/>
      <c r="D158" s="41"/>
      <c r="E158" s="41"/>
      <c r="F158" s="41"/>
      <c r="G158" s="41"/>
      <c r="H158" s="51"/>
    </row>
    <row r="159" spans="1:8">
      <c r="A159" s="55" t="s">
        <v>19</v>
      </c>
      <c r="B159" s="56"/>
      <c r="C159" s="53"/>
      <c r="D159" s="54"/>
      <c r="E159" s="54"/>
      <c r="F159" s="54"/>
      <c r="G159" s="54"/>
      <c r="H159" s="54"/>
    </row>
    <row r="160" spans="1:8" ht="15.75" thickBot="1">
      <c r="A160" s="52"/>
      <c r="B160" s="52"/>
      <c r="C160" s="53"/>
      <c r="D160" s="54"/>
      <c r="E160" s="54"/>
      <c r="F160" s="54"/>
      <c r="G160" s="54"/>
      <c r="H160" s="54"/>
    </row>
    <row r="161" spans="1:8" ht="16.5" thickBot="1">
      <c r="A161" s="39" t="s">
        <v>145</v>
      </c>
      <c r="B161" s="40" t="s">
        <v>43</v>
      </c>
      <c r="C161" s="57">
        <v>42</v>
      </c>
      <c r="F161" s="7" t="s">
        <v>153</v>
      </c>
    </row>
    <row r="162" spans="1:8" ht="15.75" thickBot="1">
      <c r="A162" s="42" t="s">
        <v>4</v>
      </c>
      <c r="B162" s="42" t="s">
        <v>4</v>
      </c>
      <c r="C162" s="43" t="s">
        <v>5</v>
      </c>
      <c r="D162" s="44" t="s">
        <v>6</v>
      </c>
      <c r="E162" s="45" t="s">
        <v>7</v>
      </c>
      <c r="F162" s="45" t="s">
        <v>8</v>
      </c>
      <c r="G162" s="45" t="s">
        <v>9</v>
      </c>
      <c r="H162" s="46" t="s">
        <v>10</v>
      </c>
    </row>
    <row r="163" spans="1:8" ht="15.75">
      <c r="A163" s="47" t="s">
        <v>63</v>
      </c>
      <c r="B163" s="47" t="s">
        <v>117</v>
      </c>
      <c r="C163" s="58">
        <v>23</v>
      </c>
      <c r="D163" s="48">
        <v>1109</v>
      </c>
      <c r="E163" s="48">
        <v>1105</v>
      </c>
      <c r="F163" s="48">
        <v>711</v>
      </c>
      <c r="G163" s="48">
        <v>711</v>
      </c>
      <c r="H163" s="49">
        <v>1315</v>
      </c>
    </row>
    <row r="164" spans="1:8" ht="15.75">
      <c r="A164" s="18" t="s">
        <v>60</v>
      </c>
      <c r="B164" s="18" t="s">
        <v>118</v>
      </c>
      <c r="C164" s="59">
        <v>32</v>
      </c>
      <c r="D164" s="15">
        <v>1104</v>
      </c>
      <c r="E164" s="15">
        <v>811</v>
      </c>
      <c r="F164" s="15">
        <v>1109</v>
      </c>
      <c r="G164" s="15">
        <v>911</v>
      </c>
      <c r="H164" s="50">
        <v>1107</v>
      </c>
    </row>
    <row r="165" spans="1:8" ht="15.75">
      <c r="A165" s="18" t="s">
        <v>61</v>
      </c>
      <c r="B165" s="18" t="s">
        <v>119</v>
      </c>
      <c r="C165" s="59">
        <v>30</v>
      </c>
      <c r="D165" s="15">
        <v>1210</v>
      </c>
      <c r="E165" s="15">
        <v>1106</v>
      </c>
      <c r="F165" s="15">
        <v>1105</v>
      </c>
      <c r="G165" s="15"/>
      <c r="H165" s="50"/>
    </row>
    <row r="166" spans="1:8" ht="15.75">
      <c r="A166" s="18" t="s">
        <v>63</v>
      </c>
      <c r="B166" s="18" t="s">
        <v>118</v>
      </c>
      <c r="C166" s="59">
        <v>31</v>
      </c>
      <c r="D166" s="15">
        <v>1210</v>
      </c>
      <c r="E166" s="15">
        <v>711</v>
      </c>
      <c r="F166" s="15">
        <v>1106</v>
      </c>
      <c r="G166" s="15">
        <v>1103</v>
      </c>
      <c r="H166" s="50"/>
    </row>
    <row r="167" spans="1:8" ht="15.75">
      <c r="A167" s="18" t="s">
        <v>61</v>
      </c>
      <c r="B167" s="18" t="s">
        <v>117</v>
      </c>
      <c r="C167" s="59">
        <v>13</v>
      </c>
      <c r="D167" s="15">
        <v>911</v>
      </c>
      <c r="E167" s="15">
        <v>1107</v>
      </c>
      <c r="F167" s="15">
        <v>811</v>
      </c>
      <c r="G167" s="15">
        <v>1214</v>
      </c>
      <c r="H167" s="50"/>
    </row>
    <row r="168" spans="1:8" ht="15.75">
      <c r="A168" s="18" t="s">
        <v>60</v>
      </c>
      <c r="B168" s="18" t="s">
        <v>119</v>
      </c>
      <c r="C168" s="59">
        <v>30</v>
      </c>
      <c r="D168" s="15">
        <v>1103</v>
      </c>
      <c r="E168" s="15">
        <v>1106</v>
      </c>
      <c r="F168" s="15">
        <v>1105</v>
      </c>
      <c r="G168" s="15"/>
      <c r="H168" s="50"/>
    </row>
    <row r="169" spans="1:8" ht="15.75" thickBot="1">
      <c r="A169" s="19"/>
      <c r="B169" s="19"/>
      <c r="C169" s="17"/>
      <c r="D169" s="41"/>
      <c r="E169" s="41"/>
      <c r="F169" s="41"/>
      <c r="G169" s="41"/>
      <c r="H169" s="51"/>
    </row>
    <row r="170" spans="1:8">
      <c r="A170" s="55" t="s">
        <v>19</v>
      </c>
      <c r="B170" s="56" t="s">
        <v>134</v>
      </c>
      <c r="C170" s="53"/>
      <c r="D170" s="54"/>
      <c r="E170" s="54"/>
      <c r="F170" s="54"/>
      <c r="G170" s="54"/>
      <c r="H170" s="54"/>
    </row>
    <row r="171" spans="1:8" ht="15.75" thickBot="1">
      <c r="A171" s="52"/>
      <c r="B171" s="52"/>
      <c r="C171" s="53"/>
      <c r="D171" s="54"/>
      <c r="E171" s="54"/>
      <c r="F171" s="54"/>
      <c r="G171" s="54"/>
      <c r="H171" s="54"/>
    </row>
    <row r="172" spans="1:8" ht="16.5" thickBot="1">
      <c r="A172" s="39" t="s">
        <v>147</v>
      </c>
      <c r="B172" s="40" t="s">
        <v>144</v>
      </c>
      <c r="C172" s="57">
        <v>34</v>
      </c>
      <c r="F172" s="7" t="s">
        <v>153</v>
      </c>
    </row>
    <row r="173" spans="1:8" ht="15.75" thickBot="1">
      <c r="A173" s="42" t="s">
        <v>4</v>
      </c>
      <c r="B173" s="42" t="s">
        <v>4</v>
      </c>
      <c r="C173" s="43" t="s">
        <v>5</v>
      </c>
      <c r="D173" s="44" t="s">
        <v>6</v>
      </c>
      <c r="E173" s="45" t="s">
        <v>7</v>
      </c>
      <c r="F173" s="45" t="s">
        <v>8</v>
      </c>
      <c r="G173" s="45" t="s">
        <v>9</v>
      </c>
      <c r="H173" s="46" t="s">
        <v>10</v>
      </c>
    </row>
    <row r="174" spans="1:8" ht="15.75">
      <c r="A174" s="47" t="s">
        <v>71</v>
      </c>
      <c r="B174" s="47" t="s">
        <v>133</v>
      </c>
      <c r="C174" s="58">
        <v>32</v>
      </c>
      <c r="D174" s="48">
        <v>1106</v>
      </c>
      <c r="E174" s="48">
        <v>1107</v>
      </c>
      <c r="F174" s="48">
        <v>1113</v>
      </c>
      <c r="G174" s="48">
        <v>711</v>
      </c>
      <c r="H174" s="49">
        <v>1311</v>
      </c>
    </row>
    <row r="175" spans="1:8" ht="15.75">
      <c r="A175" s="18" t="s">
        <v>92</v>
      </c>
      <c r="B175" s="18" t="s">
        <v>136</v>
      </c>
      <c r="C175" s="59">
        <v>31</v>
      </c>
      <c r="D175" s="15">
        <v>1106</v>
      </c>
      <c r="E175" s="15">
        <v>1104</v>
      </c>
      <c r="F175" s="15">
        <v>911</v>
      </c>
      <c r="G175" s="15">
        <v>1107</v>
      </c>
      <c r="H175" s="50"/>
    </row>
    <row r="176" spans="1:8" ht="15.75">
      <c r="A176" s="32" t="s">
        <v>89</v>
      </c>
      <c r="B176" s="18" t="s">
        <v>138</v>
      </c>
      <c r="C176" s="59">
        <v>3</v>
      </c>
      <c r="D176" s="15">
        <v>511</v>
      </c>
      <c r="E176" s="15">
        <v>811</v>
      </c>
      <c r="F176" s="15">
        <v>711</v>
      </c>
      <c r="G176" s="15"/>
      <c r="H176" s="50"/>
    </row>
    <row r="177" spans="1:8" ht="15.75">
      <c r="A177" s="18" t="s">
        <v>90</v>
      </c>
      <c r="B177" s="18" t="s">
        <v>136</v>
      </c>
      <c r="C177" s="59">
        <v>31</v>
      </c>
      <c r="D177" s="15">
        <v>711</v>
      </c>
      <c r="E177" s="15">
        <v>1311</v>
      </c>
      <c r="F177" s="15">
        <v>1109</v>
      </c>
      <c r="G177" s="15">
        <v>1105</v>
      </c>
      <c r="H177" s="50"/>
    </row>
    <row r="178" spans="1:8" ht="15.75">
      <c r="A178" s="32" t="s">
        <v>180</v>
      </c>
      <c r="B178" s="18" t="s">
        <v>133</v>
      </c>
      <c r="C178" s="59">
        <v>3</v>
      </c>
      <c r="D178" s="15">
        <v>511</v>
      </c>
      <c r="E178" s="15">
        <v>711</v>
      </c>
      <c r="F178" s="15">
        <v>911</v>
      </c>
      <c r="G178" s="15"/>
      <c r="H178" s="50"/>
    </row>
    <row r="179" spans="1:8" ht="15.75">
      <c r="A179" s="18" t="s">
        <v>92</v>
      </c>
      <c r="B179" s="18" t="s">
        <v>138</v>
      </c>
      <c r="C179" s="59" t="s">
        <v>183</v>
      </c>
      <c r="D179" s="15"/>
      <c r="E179" s="15"/>
      <c r="F179" s="15"/>
      <c r="G179" s="15"/>
      <c r="H179" s="50"/>
    </row>
    <row r="180" spans="1:8" ht="16.5" thickBot="1">
      <c r="A180" s="18" t="s">
        <v>181</v>
      </c>
      <c r="B180" s="19" t="s">
        <v>182</v>
      </c>
      <c r="C180" s="60">
        <v>23</v>
      </c>
      <c r="D180" s="41">
        <v>1210</v>
      </c>
      <c r="E180" s="41">
        <v>611</v>
      </c>
      <c r="F180" s="41">
        <v>1104</v>
      </c>
      <c r="G180" s="41">
        <v>1214</v>
      </c>
      <c r="H180" s="51">
        <v>511</v>
      </c>
    </row>
    <row r="181" spans="1:8">
      <c r="A181" s="55" t="s">
        <v>19</v>
      </c>
      <c r="B181" s="56" t="s">
        <v>167</v>
      </c>
      <c r="C181" s="53"/>
      <c r="D181" s="54"/>
      <c r="E181" s="54"/>
      <c r="F181" s="54"/>
      <c r="G181" s="54"/>
      <c r="H181" s="54"/>
    </row>
    <row r="182" spans="1:8" ht="15.75" thickBot="1"/>
    <row r="183" spans="1:8" ht="16.5" thickBot="1">
      <c r="A183" s="39" t="s">
        <v>149</v>
      </c>
      <c r="B183" s="40" t="s">
        <v>146</v>
      </c>
      <c r="C183" s="57">
        <v>41</v>
      </c>
      <c r="F183" s="7" t="s">
        <v>153</v>
      </c>
    </row>
    <row r="184" spans="1:8" ht="15.75" thickBot="1">
      <c r="A184" s="42" t="s">
        <v>4</v>
      </c>
      <c r="B184" s="42" t="s">
        <v>4</v>
      </c>
      <c r="C184" s="43" t="s">
        <v>5</v>
      </c>
      <c r="D184" s="44" t="s">
        <v>6</v>
      </c>
      <c r="E184" s="45" t="s">
        <v>7</v>
      </c>
      <c r="F184" s="45" t="s">
        <v>8</v>
      </c>
      <c r="G184" s="45" t="s">
        <v>9</v>
      </c>
      <c r="H184" s="46" t="s">
        <v>10</v>
      </c>
    </row>
    <row r="185" spans="1:8" ht="15.75">
      <c r="A185" s="126" t="s">
        <v>155</v>
      </c>
      <c r="B185" s="126" t="s">
        <v>156</v>
      </c>
      <c r="C185" s="58">
        <v>31</v>
      </c>
      <c r="D185" s="48">
        <v>611</v>
      </c>
      <c r="E185" s="48">
        <v>104</v>
      </c>
      <c r="F185" s="48">
        <v>1106</v>
      </c>
      <c r="G185" s="48">
        <v>1210</v>
      </c>
      <c r="H185" s="49"/>
    </row>
    <row r="186" spans="1:8" ht="15.75">
      <c r="A186" s="127" t="s">
        <v>54</v>
      </c>
      <c r="B186" s="128" t="s">
        <v>96</v>
      </c>
      <c r="C186" s="59">
        <v>13</v>
      </c>
      <c r="D186" s="15">
        <v>1012</v>
      </c>
      <c r="E186" s="15">
        <v>1104</v>
      </c>
      <c r="F186" s="15">
        <v>911</v>
      </c>
      <c r="G186" s="15">
        <v>1012</v>
      </c>
      <c r="H186" s="50"/>
    </row>
    <row r="187" spans="1:8" ht="15.75">
      <c r="A187" s="127" t="s">
        <v>57</v>
      </c>
      <c r="B187" s="128" t="s">
        <v>94</v>
      </c>
      <c r="C187" s="59" t="s">
        <v>158</v>
      </c>
      <c r="D187" s="15"/>
      <c r="E187" s="15"/>
      <c r="F187" s="15"/>
      <c r="G187" s="15"/>
      <c r="H187" s="50"/>
    </row>
    <row r="188" spans="1:8" ht="15.75">
      <c r="A188" s="127" t="s">
        <v>155</v>
      </c>
      <c r="B188" s="127" t="s">
        <v>96</v>
      </c>
      <c r="C188" s="59">
        <v>30</v>
      </c>
      <c r="D188" s="15">
        <v>1210</v>
      </c>
      <c r="E188" s="15">
        <v>1109</v>
      </c>
      <c r="F188" s="15">
        <v>1107</v>
      </c>
      <c r="G188" s="15"/>
      <c r="H188" s="50"/>
    </row>
    <row r="189" spans="1:8" ht="15.75">
      <c r="A189" s="127" t="s">
        <v>57</v>
      </c>
      <c r="B189" s="127" t="s">
        <v>156</v>
      </c>
      <c r="C189" s="59">
        <v>30</v>
      </c>
      <c r="D189" s="15">
        <v>1105</v>
      </c>
      <c r="E189" s="15">
        <v>1108</v>
      </c>
      <c r="F189" s="15">
        <v>1106</v>
      </c>
      <c r="G189" s="15"/>
      <c r="H189" s="50"/>
    </row>
    <row r="190" spans="1:8">
      <c r="A190" s="18"/>
      <c r="B190" s="18"/>
      <c r="C190" s="16"/>
      <c r="D190" s="15"/>
      <c r="E190" s="15"/>
      <c r="F190" s="15"/>
      <c r="G190" s="15"/>
      <c r="H190" s="50"/>
    </row>
    <row r="191" spans="1:8" ht="15.75" thickBot="1">
      <c r="A191" s="19"/>
      <c r="B191" s="19"/>
      <c r="C191" s="17"/>
      <c r="D191" s="41"/>
      <c r="E191" s="41"/>
      <c r="F191" s="41"/>
      <c r="G191" s="41"/>
      <c r="H191" s="51"/>
    </row>
    <row r="192" spans="1:8" ht="15.75" thickBot="1">
      <c r="A192" s="55" t="s">
        <v>19</v>
      </c>
      <c r="B192" s="56" t="s">
        <v>157</v>
      </c>
      <c r="C192" s="53"/>
      <c r="D192" s="54"/>
      <c r="E192" s="54"/>
      <c r="F192" s="54"/>
      <c r="G192" s="54"/>
      <c r="H192" s="54"/>
    </row>
    <row r="193" spans="1:9" ht="16.5" thickBot="1">
      <c r="A193" s="39" t="s">
        <v>150</v>
      </c>
      <c r="B193" s="40" t="s">
        <v>148</v>
      </c>
      <c r="C193" s="57">
        <v>43</v>
      </c>
      <c r="F193" s="7" t="s">
        <v>153</v>
      </c>
    </row>
    <row r="194" spans="1:9" ht="15.75" thickBot="1">
      <c r="A194" s="42" t="s">
        <v>4</v>
      </c>
      <c r="B194" s="42" t="s">
        <v>4</v>
      </c>
      <c r="C194" s="43" t="s">
        <v>5</v>
      </c>
      <c r="D194" s="44" t="s">
        <v>6</v>
      </c>
      <c r="E194" s="45" t="s">
        <v>7</v>
      </c>
      <c r="F194" s="45" t="s">
        <v>8</v>
      </c>
      <c r="G194" s="45" t="s">
        <v>9</v>
      </c>
      <c r="H194" s="46" t="s">
        <v>10</v>
      </c>
    </row>
    <row r="195" spans="1:9" ht="15.75">
      <c r="A195" s="47" t="s">
        <v>67</v>
      </c>
      <c r="B195" s="47" t="s">
        <v>52</v>
      </c>
      <c r="C195" s="58">
        <v>30</v>
      </c>
      <c r="D195" s="48">
        <v>1108</v>
      </c>
      <c r="E195" s="48">
        <v>1107</v>
      </c>
      <c r="F195" s="48">
        <v>1105</v>
      </c>
      <c r="G195" s="48"/>
      <c r="H195" s="49"/>
    </row>
    <row r="196" spans="1:9" ht="15.75">
      <c r="A196" s="129" t="s">
        <v>70</v>
      </c>
      <c r="B196" s="18" t="s">
        <v>51</v>
      </c>
      <c r="C196" s="59">
        <v>3</v>
      </c>
      <c r="D196" s="15">
        <v>511</v>
      </c>
      <c r="E196" s="15">
        <v>1113</v>
      </c>
      <c r="F196" s="15">
        <v>711</v>
      </c>
      <c r="G196" s="15"/>
      <c r="H196" s="50"/>
    </row>
    <row r="197" spans="1:9" ht="15.75">
      <c r="A197" s="18" t="s">
        <v>68</v>
      </c>
      <c r="B197" t="s">
        <v>44</v>
      </c>
      <c r="C197" s="59">
        <v>30</v>
      </c>
      <c r="D197" s="15">
        <v>1103</v>
      </c>
      <c r="E197" s="15">
        <v>1106</v>
      </c>
      <c r="F197" s="15">
        <v>1104</v>
      </c>
      <c r="G197" s="15"/>
      <c r="H197" s="50"/>
    </row>
    <row r="198" spans="1:9" ht="15.75">
      <c r="A198" s="18" t="s">
        <v>67</v>
      </c>
      <c r="B198" s="18" t="s">
        <v>51</v>
      </c>
      <c r="C198" s="59">
        <v>3</v>
      </c>
      <c r="D198" s="15">
        <v>1012</v>
      </c>
      <c r="E198" s="15">
        <v>811</v>
      </c>
      <c r="F198" s="15">
        <v>411</v>
      </c>
      <c r="G198" s="15"/>
      <c r="H198" s="50"/>
    </row>
    <row r="199" spans="1:9" ht="15.75">
      <c r="A199" s="18" t="s">
        <v>68</v>
      </c>
      <c r="B199" s="18" t="s">
        <v>52</v>
      </c>
      <c r="C199" s="59">
        <v>31</v>
      </c>
      <c r="D199" s="15">
        <v>1104</v>
      </c>
      <c r="E199" s="15">
        <v>1104</v>
      </c>
      <c r="F199" s="15">
        <v>811</v>
      </c>
      <c r="G199" s="15">
        <v>1107</v>
      </c>
      <c r="H199" s="50"/>
    </row>
    <row r="200" spans="1:9" ht="15.75">
      <c r="A200" s="18" t="s">
        <v>70</v>
      </c>
      <c r="B200" s="18" t="s">
        <v>44</v>
      </c>
      <c r="C200" s="59">
        <v>3</v>
      </c>
      <c r="D200" s="15">
        <v>711</v>
      </c>
      <c r="E200" s="15">
        <v>511</v>
      </c>
      <c r="F200" s="15">
        <v>111</v>
      </c>
      <c r="G200" s="15"/>
      <c r="H200" s="50"/>
    </row>
    <row r="201" spans="1:9" ht="16.5" thickBot="1">
      <c r="A201" s="19" t="s">
        <v>161</v>
      </c>
      <c r="B201" s="19" t="s">
        <v>162</v>
      </c>
      <c r="C201" s="59">
        <v>32</v>
      </c>
      <c r="D201" s="41">
        <v>511</v>
      </c>
      <c r="E201" s="41">
        <v>1412</v>
      </c>
      <c r="F201" s="41">
        <v>1103</v>
      </c>
      <c r="G201" s="41">
        <v>811</v>
      </c>
      <c r="H201" s="51">
        <v>1101</v>
      </c>
    </row>
    <row r="202" spans="1:9">
      <c r="A202" s="55" t="s">
        <v>19</v>
      </c>
      <c r="B202" s="56"/>
      <c r="C202" s="53"/>
      <c r="D202" s="54"/>
      <c r="E202" s="54"/>
      <c r="F202" s="54"/>
      <c r="G202" s="54"/>
      <c r="H202" s="54"/>
    </row>
    <row r="206" spans="1:9" ht="23.25">
      <c r="A206" s="78" t="s">
        <v>25</v>
      </c>
      <c r="B206" s="79"/>
      <c r="C206" s="79"/>
      <c r="D206" s="79"/>
      <c r="E206" s="79"/>
      <c r="F206" s="80"/>
      <c r="G206" s="81"/>
      <c r="H206" s="82"/>
      <c r="I206" s="82"/>
    </row>
    <row r="208" spans="1:9" ht="15.75">
      <c r="G208" s="84" t="s">
        <v>26</v>
      </c>
    </row>
    <row r="210" spans="7:11" ht="15.75">
      <c r="G210" s="85" t="s">
        <v>179</v>
      </c>
    </row>
    <row r="211" spans="7:11" ht="15.75">
      <c r="G211" s="85" t="s">
        <v>24</v>
      </c>
    </row>
    <row r="216" spans="7:11" ht="20.25">
      <c r="J216" s="83"/>
      <c r="K216" s="83"/>
    </row>
  </sheetData>
  <pageMargins left="0.19791666666666666" right="0.19791666666666666" top="0.75" bottom="0.75" header="0.3" footer="0.3"/>
  <pageSetup orientation="landscape" r:id="rId1"/>
  <headerFooter>
    <oddHeader>&amp;C&amp;"-,Bold"&amp;14&amp;KFF0000REGIONALNI STONOTENISKI SAVEZ NIŠ&amp;12&amp;K01+000
- TEHNIČKO TAKMIČARSKA KOMISIJA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Milenkovic</cp:lastModifiedBy>
  <cp:lastPrinted>2017-10-28T15:05:53Z</cp:lastPrinted>
  <dcterms:created xsi:type="dcterms:W3CDTF">2017-10-23T19:59:30Z</dcterms:created>
  <dcterms:modified xsi:type="dcterms:W3CDTF">2017-10-30T14:17:21Z</dcterms:modified>
</cp:coreProperties>
</file>