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335" windowHeight="61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80" i="1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<sst xmlns="http://schemas.openxmlformats.org/spreadsheetml/2006/main" count="305" uniqueCount="140">
  <si>
    <r>
      <t>Adresa</t>
    </r>
    <r>
      <rPr>
        <i/>
        <u/>
        <sz val="10"/>
        <color rgb="FF000000"/>
        <rFont val="Calibri"/>
        <family val="2"/>
        <scheme val="minor"/>
      </rPr>
      <t xml:space="preserve">: </t>
    </r>
    <r>
      <rPr>
        <b/>
        <i/>
        <u/>
        <sz val="10"/>
        <color rgb="FF000000"/>
        <rFont val="Calibri"/>
        <family val="2"/>
        <scheme val="minor"/>
      </rPr>
      <t>Vizantijski bulevar 132/55, Niš</t>
    </r>
  </si>
  <si>
    <r>
      <t>Mobilni telefon:</t>
    </r>
    <r>
      <rPr>
        <i/>
        <u/>
        <sz val="10"/>
        <color rgb="FF000000"/>
        <rFont val="Calibri"/>
        <family val="2"/>
        <scheme val="minor"/>
      </rPr>
      <t xml:space="preserve"> </t>
    </r>
    <r>
      <rPr>
        <b/>
        <i/>
        <u/>
        <sz val="10"/>
        <color rgb="FF000000"/>
        <rFont val="Calibri"/>
        <family val="2"/>
        <scheme val="minor"/>
      </rPr>
      <t>063/84-29-112</t>
    </r>
  </si>
  <si>
    <r>
      <t xml:space="preserve">E-mail: </t>
    </r>
    <r>
      <rPr>
        <b/>
        <i/>
        <u/>
        <sz val="10"/>
        <color rgb="FF000000"/>
        <rFont val="Calibri"/>
        <family val="2"/>
        <scheme val="minor"/>
      </rPr>
      <t>milos3@live.com</t>
    </r>
  </si>
  <si>
    <r>
      <t xml:space="preserve">Sajt RSTSN: </t>
    </r>
    <r>
      <rPr>
        <b/>
        <i/>
        <u/>
        <sz val="10"/>
        <color rgb="FF000000"/>
        <rFont val="Calibri"/>
        <family val="2"/>
        <scheme val="minor"/>
      </rPr>
      <t xml:space="preserve">www.regionnis.rs </t>
    </r>
  </si>
  <si>
    <t>Jagodina</t>
  </si>
  <si>
    <t>Aranđelovac</t>
  </si>
  <si>
    <t>Grabovac Spin</t>
  </si>
  <si>
    <t>Miloš Milenković</t>
  </si>
  <si>
    <t>TEHNIČKO TAKMIČARSKA KOMISIJA</t>
  </si>
  <si>
    <t xml:space="preserve">       DRUGA LIGA SRBIJE JUG - "B"</t>
  </si>
  <si>
    <t>Jedinstvo</t>
  </si>
  <si>
    <t>Most 035</t>
  </si>
  <si>
    <t>SFS Borac</t>
  </si>
  <si>
    <t>Zelenik</t>
  </si>
  <si>
    <t>Užice</t>
  </si>
  <si>
    <t>Ćuprija</t>
  </si>
  <si>
    <t>Borac</t>
  </si>
  <si>
    <t>Čačak</t>
  </si>
  <si>
    <t>Top Spin</t>
  </si>
  <si>
    <t>Kragujevac</t>
  </si>
  <si>
    <t>Paraćin</t>
  </si>
  <si>
    <t xml:space="preserve">Radnički </t>
  </si>
  <si>
    <t>Grabovac</t>
  </si>
  <si>
    <t>Ime i prezime</t>
  </si>
  <si>
    <t>Klub</t>
  </si>
  <si>
    <t>igrao</t>
  </si>
  <si>
    <t xml:space="preserve">dobio </t>
  </si>
  <si>
    <t>izgubio</t>
  </si>
  <si>
    <t>%</t>
  </si>
  <si>
    <t>Prezime i ime</t>
  </si>
  <si>
    <t>Rezultat</t>
  </si>
  <si>
    <t>1. set</t>
  </si>
  <si>
    <t>2. set</t>
  </si>
  <si>
    <t>3. set</t>
  </si>
  <si>
    <t>4. set</t>
  </si>
  <si>
    <t>5.set</t>
  </si>
  <si>
    <t>Sudija:</t>
  </si>
  <si>
    <t>Jedinstvo - Užice</t>
  </si>
  <si>
    <t>Stojić Vladimir</t>
  </si>
  <si>
    <t>Pašić Zoran</t>
  </si>
  <si>
    <t>Mićović Branko</t>
  </si>
  <si>
    <t>Tripković Darko</t>
  </si>
  <si>
    <t>Komić Uroš</t>
  </si>
  <si>
    <t>Cicvarić Milan</t>
  </si>
  <si>
    <t>Stanković Ivica</t>
  </si>
  <si>
    <t>Tanasković Mihajlo</t>
  </si>
  <si>
    <t>Vuletić Nikola</t>
  </si>
  <si>
    <t>Most 035 - Ćuprija</t>
  </si>
  <si>
    <t>Top Spin - Kragujevac</t>
  </si>
  <si>
    <t>Pavlović Veljko</t>
  </si>
  <si>
    <t>Pavlović Radovan</t>
  </si>
  <si>
    <t>Milovanović Marko</t>
  </si>
  <si>
    <t>Marković Stefan</t>
  </si>
  <si>
    <t>Jovanović Predrag</t>
  </si>
  <si>
    <t>Pajović Vladimir</t>
  </si>
  <si>
    <t>Kostić Miroslav</t>
  </si>
  <si>
    <t>Kostić Nenad</t>
  </si>
  <si>
    <t>Nikolić Slobodan</t>
  </si>
  <si>
    <t>Milošević Uroš</t>
  </si>
  <si>
    <t>Milićević Vanja</t>
  </si>
  <si>
    <t>Stančić Marko</t>
  </si>
  <si>
    <t>Živković Vladan</t>
  </si>
  <si>
    <t>Lazić Dragan</t>
  </si>
  <si>
    <t>Lazić Dušan</t>
  </si>
  <si>
    <t>Ćurić Miroslav</t>
  </si>
  <si>
    <t>Marjanović Nebojša</t>
  </si>
  <si>
    <t>Antić Marko</t>
  </si>
  <si>
    <t>Vićentijević Dejan</t>
  </si>
  <si>
    <t>Strugarević Marko</t>
  </si>
  <si>
    <t>Todić Predrag</t>
  </si>
  <si>
    <t>Borac- Čačak</t>
  </si>
  <si>
    <t>Pejak Đorđe</t>
  </si>
  <si>
    <t>Žunjanin Radovan</t>
  </si>
  <si>
    <t>Sokolović Strahinja</t>
  </si>
  <si>
    <t>Kuzmanović Vojkan</t>
  </si>
  <si>
    <t>Dragin Saša</t>
  </si>
  <si>
    <t>Krstić Kosta</t>
  </si>
  <si>
    <t>Jeremić Uroš</t>
  </si>
  <si>
    <t>Stanojević Miodrag</t>
  </si>
  <si>
    <t>Jeremić Igor</t>
  </si>
  <si>
    <t>Milosavljević Darko</t>
  </si>
  <si>
    <t>Lecić Aleksandar</t>
  </si>
  <si>
    <t>SFS Borac - Paraćin</t>
  </si>
  <si>
    <t>Đorđević Nenad</t>
  </si>
  <si>
    <t>Nikodijević Petar</t>
  </si>
  <si>
    <t>Dimitrijević Aleksa</t>
  </si>
  <si>
    <t>Spasić Milan</t>
  </si>
  <si>
    <t>Jovanović Stevan</t>
  </si>
  <si>
    <t>Simić Petar</t>
  </si>
  <si>
    <t>Cerović Miladin</t>
  </si>
  <si>
    <t>Stojanović Lazar</t>
  </si>
  <si>
    <t>Aleksić Milan</t>
  </si>
  <si>
    <t>Aleksić Đorđe</t>
  </si>
  <si>
    <t>Radnički - Kragujevac</t>
  </si>
  <si>
    <t>Mujić Predrag</t>
  </si>
  <si>
    <t>Vlajković Željko</t>
  </si>
  <si>
    <t>Stojanović Borivoje</t>
  </si>
  <si>
    <t>Đurakić Pavle</t>
  </si>
  <si>
    <t>Đurakić Mihajlo</t>
  </si>
  <si>
    <t>Trošić Janko</t>
  </si>
  <si>
    <t>Mujić Stefan</t>
  </si>
  <si>
    <t>Arsić Aleksandar</t>
  </si>
  <si>
    <t>Krstić Srđan</t>
  </si>
  <si>
    <t>Milovanović Aleks</t>
  </si>
  <si>
    <t>Dobričić Srđan</t>
  </si>
  <si>
    <t>Savković Lazar</t>
  </si>
  <si>
    <t>Simić Dalibor</t>
  </si>
  <si>
    <t>Janković Srećko</t>
  </si>
  <si>
    <t>Pršić Bogdan</t>
  </si>
  <si>
    <t>LICENCIRANI IGRAČI DRUGE LIGE SRBIJE - JUG - "B" za Muškarce, ZA TAKMIČARSKU 2018/2019.</t>
  </si>
  <si>
    <t>Simović Miroljub</t>
  </si>
  <si>
    <t>Bogavac Danilo</t>
  </si>
  <si>
    <t>Nedović Uroš</t>
  </si>
  <si>
    <t>Gajović Nikola</t>
  </si>
  <si>
    <t>Milutinović Ivica</t>
  </si>
  <si>
    <t>Milanović Nemanja</t>
  </si>
  <si>
    <t>Milanović Milan</t>
  </si>
  <si>
    <t>Pajović Dušan</t>
  </si>
  <si>
    <t>Obradović Ninoslav</t>
  </si>
  <si>
    <t>JEDINSTVO</t>
  </si>
  <si>
    <t>ARANĐELOVAC</t>
  </si>
  <si>
    <t>MOST 035</t>
  </si>
  <si>
    <t>GRABOVAC SPIN</t>
  </si>
  <si>
    <t>JAGODINA</t>
  </si>
  <si>
    <t>SFS BORAC</t>
  </si>
  <si>
    <t>ZELENIK</t>
  </si>
  <si>
    <t>Radojičić Miodrag</t>
  </si>
  <si>
    <t>TABELA, posle 2. kola.</t>
  </si>
  <si>
    <t xml:space="preserve">   Odigrane utakmice 2. kola registruju se postignutim rezultatima:</t>
  </si>
  <si>
    <t>9. oktobar 2018. god</t>
  </si>
  <si>
    <t xml:space="preserve">         6/7. oktobar 2018. </t>
  </si>
  <si>
    <t>TOP SPIN</t>
  </si>
  <si>
    <t>RADNIČKI</t>
  </si>
  <si>
    <t xml:space="preserve">BORAC </t>
  </si>
  <si>
    <t>Rakić Nenad</t>
  </si>
  <si>
    <t>Đelošević Vukašin</t>
  </si>
  <si>
    <t>Perezanović Nenad</t>
  </si>
  <si>
    <t>Radojević Radoslav</t>
  </si>
  <si>
    <t>Đorđević Žarko</t>
  </si>
  <si>
    <t>II kolo</t>
  </si>
</sst>
</file>

<file path=xl/styles.xml><?xml version="1.0" encoding="utf-8"?>
<styleSheet xmlns="http://schemas.openxmlformats.org/spreadsheetml/2006/main">
  <numFmts count="2">
    <numFmt numFmtId="164" formatCode="00\-00"/>
    <numFmt numFmtId="165" formatCode="0\-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hadow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  <font>
      <b/>
      <sz val="20"/>
      <color theme="1"/>
      <name val="Bernard MT Condensed"/>
      <family val="1"/>
    </font>
    <font>
      <b/>
      <sz val="12"/>
      <color rgb="FFC00000"/>
      <name val="Bernard MT Condensed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Times New Roman"/>
      <family val="1"/>
    </font>
    <font>
      <sz val="18"/>
      <name val="Arial"/>
      <family val="2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6"/>
      <name val="Arial"/>
      <family val="2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9" fillId="4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Border="1"/>
    <xf numFmtId="0" fontId="24" fillId="0" borderId="0" xfId="0" applyFont="1"/>
    <xf numFmtId="0" fontId="18" fillId="0" borderId="0" xfId="5" applyFont="1" applyFill="1" applyBorder="1"/>
    <xf numFmtId="0" fontId="25" fillId="0" borderId="0" xfId="4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2" fillId="4" borderId="0" xfId="0" applyFont="1" applyFill="1" applyBorder="1" applyAlignment="1">
      <alignment horizontal="center" vertical="center"/>
    </xf>
    <xf numFmtId="0" fontId="26" fillId="0" borderId="0" xfId="0" applyFont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8" fillId="0" borderId="8" xfId="5" applyFont="1" applyBorder="1" applyAlignment="1">
      <alignment horizontal="center"/>
    </xf>
    <xf numFmtId="0" fontId="5" fillId="0" borderId="9" xfId="0" applyFont="1" applyBorder="1"/>
    <xf numFmtId="0" fontId="27" fillId="0" borderId="9" xfId="0" applyFont="1" applyBorder="1" applyAlignment="1">
      <alignment horizontal="left"/>
    </xf>
    <xf numFmtId="0" fontId="28" fillId="0" borderId="9" xfId="0" applyFont="1" applyFill="1" applyBorder="1" applyAlignment="1">
      <alignment horizontal="center"/>
    </xf>
    <xf numFmtId="0" fontId="28" fillId="0" borderId="9" xfId="0" applyFont="1" applyBorder="1" applyAlignment="1">
      <alignment horizontal="center"/>
    </xf>
    <xf numFmtId="9" fontId="29" fillId="0" borderId="10" xfId="0" applyNumberFormat="1" applyFont="1" applyFill="1" applyBorder="1" applyAlignment="1">
      <alignment horizontal="center"/>
    </xf>
    <xf numFmtId="0" fontId="18" fillId="0" borderId="11" xfId="5" applyFont="1" applyBorder="1" applyAlignment="1">
      <alignment horizontal="center"/>
    </xf>
    <xf numFmtId="0" fontId="5" fillId="0" borderId="1" xfId="0" applyFont="1" applyBorder="1"/>
    <xf numFmtId="0" fontId="27" fillId="0" borderId="1" xfId="0" applyFont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9" fontId="29" fillId="0" borderId="12" xfId="0" applyNumberFormat="1" applyFont="1" applyFill="1" applyBorder="1" applyAlignment="1">
      <alignment horizontal="center"/>
    </xf>
    <xf numFmtId="0" fontId="18" fillId="0" borderId="13" xfId="5" applyFont="1" applyBorder="1" applyAlignment="1">
      <alignment horizontal="center"/>
    </xf>
    <xf numFmtId="0" fontId="5" fillId="0" borderId="14" xfId="0" applyFont="1" applyBorder="1"/>
    <xf numFmtId="0" fontId="27" fillId="0" borderId="14" xfId="0" applyFont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9" fontId="29" fillId="0" borderId="15" xfId="0" applyNumberFormat="1" applyFont="1" applyFill="1" applyBorder="1" applyAlignment="1">
      <alignment horizontal="center"/>
    </xf>
    <xf numFmtId="0" fontId="18" fillId="0" borderId="16" xfId="5" applyFont="1" applyBorder="1" applyAlignment="1">
      <alignment horizontal="center"/>
    </xf>
    <xf numFmtId="0" fontId="5" fillId="0" borderId="17" xfId="0" applyFont="1" applyBorder="1"/>
    <xf numFmtId="0" fontId="27" fillId="0" borderId="17" xfId="0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9" fontId="29" fillId="0" borderId="18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18" fillId="0" borderId="11" xfId="5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18" fillId="0" borderId="13" xfId="5" applyFont="1" applyFill="1" applyBorder="1" applyAlignment="1">
      <alignment horizontal="center"/>
    </xf>
    <xf numFmtId="0" fontId="18" fillId="0" borderId="16" xfId="5" applyFont="1" applyFill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165" fontId="7" fillId="3" borderId="2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" xfId="0" applyBorder="1"/>
    <xf numFmtId="0" fontId="0" fillId="0" borderId="27" xfId="0" applyBorder="1" applyAlignment="1">
      <alignment horizontal="left" vertical="center"/>
    </xf>
    <xf numFmtId="165" fontId="7" fillId="0" borderId="2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29" xfId="0" applyBorder="1" applyAlignment="1">
      <alignment horizontal="left" vertical="center"/>
    </xf>
    <xf numFmtId="165" fontId="7" fillId="0" borderId="3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29" xfId="0" applyFont="1" applyBorder="1"/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65" fontId="7" fillId="0" borderId="4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4" xfId="0" applyFont="1" applyBorder="1"/>
    <xf numFmtId="0" fontId="17" fillId="0" borderId="34" xfId="0" applyFont="1" applyBorder="1"/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</cellXfs>
  <cellStyles count="6">
    <cellStyle name="Normal" xfId="0" builtinId="0"/>
    <cellStyle name="Normal 12" xfId="4"/>
    <cellStyle name="Normal 14" xfId="5"/>
    <cellStyle name="Normal 2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3</xdr:row>
      <xdr:rowOff>191852</xdr:rowOff>
    </xdr:to>
    <xdr:pic>
      <xdr:nvPicPr>
        <xdr:cNvPr id="2" name="Picture 1" descr="C:\Users\Dusan Jovicic\Desktop\logo rsts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28700" cy="90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269271</xdr:colOff>
      <xdr:row>2</xdr:row>
      <xdr:rowOff>9525</xdr:rowOff>
    </xdr:from>
    <xdr:ext cx="2759679" cy="593304"/>
    <xdr:sp macro="" textlink="">
      <xdr:nvSpPr>
        <xdr:cNvPr id="5" name="Rectangle 4"/>
        <xdr:cNvSpPr/>
      </xdr:nvSpPr>
      <xdr:spPr>
        <a:xfrm>
          <a:off x="3412521" y="514350"/>
          <a:ext cx="2759679" cy="593304"/>
        </a:xfrm>
        <a:prstGeom prst="rect">
          <a:avLst/>
        </a:prstGeom>
        <a:noFill/>
        <a:ln w="0">
          <a:noFill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sr-Latn-RS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BILTEN BR. </a:t>
          </a:r>
          <a:r>
            <a:rPr lang="en-US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0"/>
  <sheetViews>
    <sheetView tabSelected="1" view="pageLayout" workbookViewId="0">
      <selection activeCell="K61" sqref="K61"/>
    </sheetView>
  </sheetViews>
  <sheetFormatPr defaultColWidth="9.140625" defaultRowHeight="15"/>
  <cols>
    <col min="1" max="2" width="18.42578125" customWidth="1"/>
    <col min="3" max="3" width="6.85546875" customWidth="1"/>
    <col min="4" max="8" width="5" customWidth="1"/>
    <col min="10" max="10" width="2.85546875" customWidth="1"/>
    <col min="11" max="11" width="20" customWidth="1"/>
    <col min="12" max="12" width="12.7109375" customWidth="1"/>
    <col min="13" max="16" width="3.7109375" customWidth="1"/>
    <col min="19" max="19" width="3.7109375" customWidth="1"/>
    <col min="20" max="21" width="21.42578125" customWidth="1"/>
    <col min="22" max="25" width="8.85546875" customWidth="1"/>
  </cols>
  <sheetData>
    <row r="2" spans="1:25" ht="24.75">
      <c r="D2" s="11"/>
      <c r="E2" s="12"/>
      <c r="F2" s="4"/>
      <c r="J2" s="1"/>
      <c r="K2" s="1"/>
      <c r="L2" s="1"/>
      <c r="T2" s="55" t="s">
        <v>109</v>
      </c>
      <c r="U2" s="55"/>
      <c r="V2" s="55"/>
      <c r="W2" s="55"/>
      <c r="X2" s="55"/>
      <c r="Y2" s="55"/>
    </row>
    <row r="3" spans="1:25" ht="16.5" thickBot="1">
      <c r="D3" s="1"/>
      <c r="E3" s="5"/>
      <c r="F3" s="4"/>
      <c r="J3" s="1"/>
      <c r="K3" s="1"/>
      <c r="L3" s="1"/>
    </row>
    <row r="4" spans="1:25" ht="16.5" thickBot="1">
      <c r="D4" s="1"/>
      <c r="T4" s="56" t="s">
        <v>23</v>
      </c>
      <c r="U4" s="57" t="s">
        <v>24</v>
      </c>
      <c r="V4" s="58" t="s">
        <v>25</v>
      </c>
      <c r="W4" s="58" t="s">
        <v>26</v>
      </c>
      <c r="X4" s="58" t="s">
        <v>27</v>
      </c>
      <c r="Y4" s="59" t="s">
        <v>28</v>
      </c>
    </row>
    <row r="5" spans="1:25" ht="15.75">
      <c r="A5" s="9" t="s">
        <v>0</v>
      </c>
      <c r="B5" s="10"/>
      <c r="C5" s="10"/>
      <c r="D5" s="1"/>
      <c r="L5" s="13"/>
      <c r="M5" s="13"/>
      <c r="N5" s="13"/>
      <c r="O5" s="4"/>
      <c r="S5" s="60">
        <v>1</v>
      </c>
      <c r="T5" s="61" t="s">
        <v>38</v>
      </c>
      <c r="U5" s="62" t="s">
        <v>37</v>
      </c>
      <c r="V5" s="63"/>
      <c r="W5" s="64"/>
      <c r="X5" s="64"/>
      <c r="Y5" s="65" t="e">
        <f>SUM(W5/V5)</f>
        <v>#DIV/0!</v>
      </c>
    </row>
    <row r="6" spans="1:25" ht="15.75">
      <c r="A6" s="9" t="s">
        <v>1</v>
      </c>
      <c r="B6" s="10"/>
      <c r="C6" s="10"/>
      <c r="L6" s="14"/>
      <c r="M6" s="14"/>
      <c r="N6" s="14"/>
      <c r="O6" s="4"/>
      <c r="S6" s="66">
        <v>2</v>
      </c>
      <c r="T6" s="67" t="s">
        <v>39</v>
      </c>
      <c r="U6" s="68" t="s">
        <v>37</v>
      </c>
      <c r="V6" s="69"/>
      <c r="W6" s="70"/>
      <c r="X6" s="70"/>
      <c r="Y6" s="71" t="e">
        <f t="shared" ref="Y6:Y69" si="0">SUM(W6/V6)</f>
        <v>#DIV/0!</v>
      </c>
    </row>
    <row r="7" spans="1:25" ht="15.75">
      <c r="A7" s="9" t="s">
        <v>2</v>
      </c>
      <c r="B7" s="10"/>
      <c r="C7" s="10"/>
      <c r="G7" s="2"/>
      <c r="H7" s="3"/>
      <c r="L7" s="8" t="s">
        <v>9</v>
      </c>
      <c r="M7" s="6"/>
      <c r="N7" s="6"/>
      <c r="O7" s="4"/>
      <c r="P7" s="4"/>
      <c r="Q7" s="4"/>
      <c r="S7" s="66">
        <v>3</v>
      </c>
      <c r="T7" s="67" t="s">
        <v>40</v>
      </c>
      <c r="U7" s="68" t="s">
        <v>37</v>
      </c>
      <c r="V7" s="69"/>
      <c r="W7" s="70"/>
      <c r="X7" s="70"/>
      <c r="Y7" s="71" t="e">
        <f t="shared" si="0"/>
        <v>#DIV/0!</v>
      </c>
    </row>
    <row r="8" spans="1:25" ht="15.75">
      <c r="A8" s="9" t="s">
        <v>3</v>
      </c>
      <c r="B8" s="10"/>
      <c r="C8" s="10"/>
      <c r="L8" s="7" t="s">
        <v>130</v>
      </c>
      <c r="M8" s="6"/>
      <c r="N8" s="6"/>
      <c r="O8" s="4"/>
      <c r="P8" s="4"/>
      <c r="Q8" s="4"/>
      <c r="S8" s="66">
        <v>4</v>
      </c>
      <c r="T8" s="67" t="s">
        <v>41</v>
      </c>
      <c r="U8" s="68" t="s">
        <v>37</v>
      </c>
      <c r="V8" s="69"/>
      <c r="W8" s="70"/>
      <c r="X8" s="70"/>
      <c r="Y8" s="71" t="e">
        <f t="shared" si="0"/>
        <v>#DIV/0!</v>
      </c>
    </row>
    <row r="9" spans="1:25" ht="15.75">
      <c r="K9" s="15"/>
      <c r="L9" s="15"/>
      <c r="M9" s="16"/>
      <c r="S9" s="66">
        <v>5</v>
      </c>
      <c r="T9" s="67" t="s">
        <v>42</v>
      </c>
      <c r="U9" s="68" t="s">
        <v>37</v>
      </c>
      <c r="V9" s="69"/>
      <c r="W9" s="70"/>
      <c r="X9" s="70"/>
      <c r="Y9" s="71" t="e">
        <f t="shared" si="0"/>
        <v>#DIV/0!</v>
      </c>
    </row>
    <row r="10" spans="1:25" ht="16.5" thickBot="1">
      <c r="A10" s="6" t="s">
        <v>128</v>
      </c>
      <c r="B10" s="6"/>
      <c r="C10" s="6"/>
      <c r="D10" s="6"/>
      <c r="E10" s="6"/>
      <c r="F10" s="6"/>
      <c r="G10" s="6"/>
      <c r="H10" s="6"/>
      <c r="K10" s="6" t="s">
        <v>127</v>
      </c>
      <c r="S10" s="78">
        <v>6</v>
      </c>
      <c r="T10" s="79" t="s">
        <v>138</v>
      </c>
      <c r="U10" s="80" t="s">
        <v>37</v>
      </c>
      <c r="V10" s="81">
        <v>1</v>
      </c>
      <c r="W10" s="82">
        <v>0</v>
      </c>
      <c r="X10" s="82">
        <v>1</v>
      </c>
      <c r="Y10" s="83">
        <f t="shared" si="0"/>
        <v>0</v>
      </c>
    </row>
    <row r="11" spans="1:25" ht="16.5" thickBot="1">
      <c r="A11" s="93" t="s">
        <v>120</v>
      </c>
      <c r="B11" s="94" t="s">
        <v>125</v>
      </c>
      <c r="C11" s="95">
        <v>42</v>
      </c>
      <c r="F11" s="7" t="s">
        <v>139</v>
      </c>
      <c r="I11" s="6"/>
      <c r="J11" s="29">
        <v>1</v>
      </c>
      <c r="K11" s="32" t="s">
        <v>10</v>
      </c>
      <c r="L11" s="35" t="s">
        <v>14</v>
      </c>
      <c r="M11" s="38">
        <v>2</v>
      </c>
      <c r="N11" s="41">
        <v>2</v>
      </c>
      <c r="O11" s="41">
        <v>0</v>
      </c>
      <c r="P11" s="44">
        <v>4</v>
      </c>
      <c r="S11" s="66">
        <v>7</v>
      </c>
      <c r="T11" s="67" t="s">
        <v>43</v>
      </c>
      <c r="U11" s="68" t="s">
        <v>37</v>
      </c>
      <c r="V11" s="69"/>
      <c r="W11" s="70"/>
      <c r="X11" s="70"/>
      <c r="Y11" s="71" t="e">
        <f t="shared" si="0"/>
        <v>#DIV/0!</v>
      </c>
    </row>
    <row r="12" spans="1:25" ht="16.5" thickBot="1">
      <c r="A12" s="96" t="s">
        <v>29</v>
      </c>
      <c r="B12" s="96" t="s">
        <v>29</v>
      </c>
      <c r="C12" s="97" t="s">
        <v>30</v>
      </c>
      <c r="D12" s="98" t="s">
        <v>31</v>
      </c>
      <c r="E12" s="99" t="s">
        <v>32</v>
      </c>
      <c r="F12" s="99" t="s">
        <v>33</v>
      </c>
      <c r="G12" s="99" t="s">
        <v>34</v>
      </c>
      <c r="H12" s="100" t="s">
        <v>35</v>
      </c>
      <c r="J12" s="30">
        <v>2</v>
      </c>
      <c r="K12" s="33" t="s">
        <v>16</v>
      </c>
      <c r="L12" s="36" t="s">
        <v>17</v>
      </c>
      <c r="M12" s="39">
        <v>2</v>
      </c>
      <c r="N12" s="42">
        <v>2</v>
      </c>
      <c r="O12" s="42">
        <v>0</v>
      </c>
      <c r="P12" s="45">
        <v>4</v>
      </c>
      <c r="S12" s="66">
        <v>8</v>
      </c>
      <c r="T12" s="67" t="s">
        <v>44</v>
      </c>
      <c r="U12" s="68" t="s">
        <v>37</v>
      </c>
      <c r="V12" s="69">
        <v>4</v>
      </c>
      <c r="W12" s="70">
        <v>4</v>
      </c>
      <c r="X12" s="70">
        <v>0</v>
      </c>
      <c r="Y12" s="71">
        <f t="shared" si="0"/>
        <v>1</v>
      </c>
    </row>
    <row r="13" spans="1:25" ht="15.75">
      <c r="A13" s="101" t="s">
        <v>104</v>
      </c>
      <c r="B13" s="102" t="s">
        <v>78</v>
      </c>
      <c r="C13" s="103">
        <v>3</v>
      </c>
      <c r="D13" s="104">
        <v>411</v>
      </c>
      <c r="E13" s="104">
        <v>711</v>
      </c>
      <c r="F13" s="104">
        <v>511</v>
      </c>
      <c r="G13" s="104"/>
      <c r="H13" s="105"/>
      <c r="J13" s="30">
        <v>3</v>
      </c>
      <c r="K13" s="33" t="s">
        <v>11</v>
      </c>
      <c r="L13" s="36" t="s">
        <v>15</v>
      </c>
      <c r="M13" s="39">
        <v>2</v>
      </c>
      <c r="N13" s="42">
        <v>1</v>
      </c>
      <c r="O13" s="42">
        <v>1</v>
      </c>
      <c r="P13" s="45">
        <v>3</v>
      </c>
      <c r="S13" s="66">
        <v>9</v>
      </c>
      <c r="T13" s="67" t="s">
        <v>45</v>
      </c>
      <c r="U13" s="68" t="s">
        <v>37</v>
      </c>
      <c r="V13" s="69">
        <v>4</v>
      </c>
      <c r="W13" s="70">
        <v>3</v>
      </c>
      <c r="X13" s="70">
        <v>1</v>
      </c>
      <c r="Y13" s="71">
        <f t="shared" si="0"/>
        <v>0.75</v>
      </c>
    </row>
    <row r="14" spans="1:25" ht="16.5" thickBot="1">
      <c r="A14" s="106" t="s">
        <v>107</v>
      </c>
      <c r="B14" s="107" t="s">
        <v>80</v>
      </c>
      <c r="C14" s="108">
        <v>30</v>
      </c>
      <c r="D14" s="109">
        <v>1108</v>
      </c>
      <c r="E14" s="109">
        <v>1109</v>
      </c>
      <c r="F14" s="109">
        <v>1109</v>
      </c>
      <c r="G14" s="109"/>
      <c r="H14" s="110"/>
      <c r="J14" s="30">
        <v>4</v>
      </c>
      <c r="K14" s="33" t="s">
        <v>21</v>
      </c>
      <c r="L14" s="36" t="s">
        <v>19</v>
      </c>
      <c r="M14" s="39">
        <v>2</v>
      </c>
      <c r="N14" s="42">
        <v>1</v>
      </c>
      <c r="O14" s="42">
        <v>1</v>
      </c>
      <c r="P14" s="45">
        <v>3</v>
      </c>
      <c r="S14" s="72">
        <v>10</v>
      </c>
      <c r="T14" s="73" t="s">
        <v>46</v>
      </c>
      <c r="U14" s="74" t="s">
        <v>37</v>
      </c>
      <c r="V14" s="75">
        <v>2</v>
      </c>
      <c r="W14" s="76">
        <v>1</v>
      </c>
      <c r="X14" s="76">
        <v>1</v>
      </c>
      <c r="Y14" s="77">
        <f t="shared" si="0"/>
        <v>0.5</v>
      </c>
    </row>
    <row r="15" spans="1:25" ht="15.75">
      <c r="A15" s="111" t="s">
        <v>108</v>
      </c>
      <c r="B15" s="112" t="s">
        <v>77</v>
      </c>
      <c r="C15" s="108">
        <v>31</v>
      </c>
      <c r="D15" s="109">
        <v>811</v>
      </c>
      <c r="E15" s="109">
        <v>1105</v>
      </c>
      <c r="F15" s="109">
        <v>711</v>
      </c>
      <c r="G15" s="109">
        <v>711</v>
      </c>
      <c r="H15" s="110"/>
      <c r="J15" s="30">
        <v>5</v>
      </c>
      <c r="K15" s="33" t="s">
        <v>4</v>
      </c>
      <c r="L15" s="36" t="s">
        <v>4</v>
      </c>
      <c r="M15" s="39">
        <v>2</v>
      </c>
      <c r="N15" s="42">
        <v>1</v>
      </c>
      <c r="O15" s="42">
        <v>1</v>
      </c>
      <c r="P15" s="45">
        <v>3</v>
      </c>
      <c r="S15" s="78">
        <v>11</v>
      </c>
      <c r="T15" s="79" t="s">
        <v>49</v>
      </c>
      <c r="U15" s="80" t="s">
        <v>48</v>
      </c>
      <c r="V15" s="81"/>
      <c r="W15" s="82"/>
      <c r="X15" s="82"/>
      <c r="Y15" s="83" t="e">
        <f t="shared" si="0"/>
        <v>#DIV/0!</v>
      </c>
    </row>
    <row r="16" spans="1:25" ht="15.75">
      <c r="A16" s="111" t="s">
        <v>104</v>
      </c>
      <c r="B16" s="112" t="s">
        <v>80</v>
      </c>
      <c r="C16" s="108">
        <v>3</v>
      </c>
      <c r="D16" s="109">
        <v>511</v>
      </c>
      <c r="E16" s="109">
        <v>711</v>
      </c>
      <c r="F16" s="109">
        <v>511</v>
      </c>
      <c r="G16" s="109"/>
      <c r="H16" s="110"/>
      <c r="J16" s="30">
        <v>6</v>
      </c>
      <c r="K16" s="33" t="s">
        <v>5</v>
      </c>
      <c r="L16" s="36" t="s">
        <v>5</v>
      </c>
      <c r="M16" s="39">
        <v>2</v>
      </c>
      <c r="N16" s="42">
        <v>1</v>
      </c>
      <c r="O16" s="42">
        <v>1</v>
      </c>
      <c r="P16" s="45">
        <v>3</v>
      </c>
      <c r="S16" s="66">
        <v>12</v>
      </c>
      <c r="T16" s="67" t="s">
        <v>50</v>
      </c>
      <c r="U16" s="68" t="s">
        <v>48</v>
      </c>
      <c r="V16" s="70">
        <v>4</v>
      </c>
      <c r="W16" s="70">
        <v>0</v>
      </c>
      <c r="X16" s="70">
        <v>4</v>
      </c>
      <c r="Y16" s="71">
        <f t="shared" si="0"/>
        <v>0</v>
      </c>
    </row>
    <row r="17" spans="1:25" ht="15.75">
      <c r="A17" s="111" t="s">
        <v>108</v>
      </c>
      <c r="B17" s="107" t="s">
        <v>78</v>
      </c>
      <c r="C17" s="108">
        <v>31</v>
      </c>
      <c r="D17" s="109">
        <v>1108</v>
      </c>
      <c r="E17" s="109">
        <v>1108</v>
      </c>
      <c r="F17" s="109">
        <v>811</v>
      </c>
      <c r="G17" s="109">
        <v>1210</v>
      </c>
      <c r="H17" s="110"/>
      <c r="J17" s="30">
        <v>7</v>
      </c>
      <c r="K17" s="121" t="s">
        <v>12</v>
      </c>
      <c r="L17" s="122" t="s">
        <v>20</v>
      </c>
      <c r="M17" s="123">
        <v>2</v>
      </c>
      <c r="N17" s="124">
        <v>1</v>
      </c>
      <c r="O17" s="124">
        <v>1</v>
      </c>
      <c r="P17" s="125">
        <v>3</v>
      </c>
      <c r="S17" s="66">
        <v>13</v>
      </c>
      <c r="T17" s="67" t="s">
        <v>51</v>
      </c>
      <c r="U17" s="68" t="s">
        <v>48</v>
      </c>
      <c r="V17" s="70">
        <v>3</v>
      </c>
      <c r="W17" s="70">
        <v>1</v>
      </c>
      <c r="X17" s="70">
        <v>2</v>
      </c>
      <c r="Y17" s="71">
        <f t="shared" si="0"/>
        <v>0.33333333333333331</v>
      </c>
    </row>
    <row r="18" spans="1:25" ht="15.75">
      <c r="A18" s="111" t="s">
        <v>107</v>
      </c>
      <c r="B18" s="107" t="s">
        <v>77</v>
      </c>
      <c r="C18" s="108">
        <v>30</v>
      </c>
      <c r="D18" s="109">
        <v>1103</v>
      </c>
      <c r="E18" s="109">
        <v>1107</v>
      </c>
      <c r="F18" s="109">
        <v>1210</v>
      </c>
      <c r="G18" s="109"/>
      <c r="H18" s="110"/>
      <c r="J18" s="30">
        <v>8</v>
      </c>
      <c r="K18" s="33" t="s">
        <v>13</v>
      </c>
      <c r="L18" s="36" t="s">
        <v>13</v>
      </c>
      <c r="M18" s="39">
        <v>2</v>
      </c>
      <c r="N18" s="42">
        <v>1</v>
      </c>
      <c r="O18" s="42">
        <v>1</v>
      </c>
      <c r="P18" s="45">
        <v>3</v>
      </c>
      <c r="S18" s="66">
        <v>14</v>
      </c>
      <c r="T18" s="67" t="s">
        <v>52</v>
      </c>
      <c r="U18" s="68" t="s">
        <v>48</v>
      </c>
      <c r="V18" s="70">
        <v>3</v>
      </c>
      <c r="W18" s="70">
        <v>2</v>
      </c>
      <c r="X18" s="70">
        <v>1</v>
      </c>
      <c r="Y18" s="71">
        <f t="shared" si="0"/>
        <v>0.66666666666666663</v>
      </c>
    </row>
    <row r="19" spans="1:25" ht="16.5" thickBot="1">
      <c r="A19" s="113"/>
      <c r="B19" s="114"/>
      <c r="C19" s="115"/>
      <c r="D19" s="116"/>
      <c r="E19" s="116"/>
      <c r="F19" s="116"/>
      <c r="G19" s="116"/>
      <c r="H19" s="117"/>
      <c r="J19" s="30">
        <v>9</v>
      </c>
      <c r="K19" s="33" t="s">
        <v>18</v>
      </c>
      <c r="L19" s="36" t="s">
        <v>19</v>
      </c>
      <c r="M19" s="39">
        <v>2</v>
      </c>
      <c r="N19" s="42">
        <v>0</v>
      </c>
      <c r="O19" s="42">
        <v>2</v>
      </c>
      <c r="P19" s="45">
        <v>2</v>
      </c>
      <c r="S19" s="66">
        <v>15</v>
      </c>
      <c r="T19" s="67" t="s">
        <v>53</v>
      </c>
      <c r="U19" s="68" t="s">
        <v>48</v>
      </c>
      <c r="V19" s="70"/>
      <c r="W19" s="70"/>
      <c r="X19" s="70"/>
      <c r="Y19" s="71" t="e">
        <f t="shared" si="0"/>
        <v>#DIV/0!</v>
      </c>
    </row>
    <row r="20" spans="1:25" ht="16.5" thickBot="1">
      <c r="A20" s="118" t="s">
        <v>36</v>
      </c>
      <c r="B20" s="119" t="s">
        <v>137</v>
      </c>
      <c r="C20" s="19"/>
      <c r="D20" s="20"/>
      <c r="E20" s="20"/>
      <c r="F20" s="20"/>
      <c r="G20" s="20"/>
      <c r="H20" s="20"/>
      <c r="J20" s="31">
        <v>10</v>
      </c>
      <c r="K20" s="34" t="s">
        <v>6</v>
      </c>
      <c r="L20" s="37" t="s">
        <v>22</v>
      </c>
      <c r="M20" s="40">
        <v>2</v>
      </c>
      <c r="N20" s="43">
        <v>0</v>
      </c>
      <c r="O20" s="43">
        <v>2</v>
      </c>
      <c r="P20" s="45">
        <v>2</v>
      </c>
      <c r="S20" s="72">
        <v>16</v>
      </c>
      <c r="T20" s="73" t="s">
        <v>54</v>
      </c>
      <c r="U20" s="74" t="s">
        <v>48</v>
      </c>
      <c r="V20" s="76"/>
      <c r="W20" s="76"/>
      <c r="X20" s="76"/>
      <c r="Y20" s="77" t="e">
        <f t="shared" si="0"/>
        <v>#DIV/0!</v>
      </c>
    </row>
    <row r="21" spans="1:25" ht="16.5" thickBot="1">
      <c r="A21" s="46"/>
      <c r="B21" s="46"/>
      <c r="C21" s="46"/>
      <c r="D21" s="46"/>
      <c r="E21" s="46"/>
      <c r="F21" s="46"/>
      <c r="G21" s="46"/>
      <c r="H21" s="46"/>
      <c r="J21" s="50"/>
      <c r="K21" s="47"/>
      <c r="L21" s="53"/>
      <c r="M21" s="54"/>
      <c r="N21" s="54"/>
      <c r="O21" s="54"/>
      <c r="P21" s="54"/>
      <c r="S21" s="78">
        <v>17</v>
      </c>
      <c r="T21" s="79" t="s">
        <v>55</v>
      </c>
      <c r="U21" s="80" t="s">
        <v>4</v>
      </c>
      <c r="V21" s="82">
        <v>2</v>
      </c>
      <c r="W21" s="82">
        <v>1</v>
      </c>
      <c r="X21" s="82">
        <v>1</v>
      </c>
      <c r="Y21" s="83">
        <f t="shared" si="0"/>
        <v>0.5</v>
      </c>
    </row>
    <row r="22" spans="1:25" ht="16.5" thickBot="1">
      <c r="A22" s="93" t="s">
        <v>131</v>
      </c>
      <c r="B22" s="94" t="s">
        <v>124</v>
      </c>
      <c r="C22" s="95">
        <v>4</v>
      </c>
      <c r="F22" s="7" t="s">
        <v>139</v>
      </c>
      <c r="J22" s="50"/>
      <c r="S22" s="66">
        <v>18</v>
      </c>
      <c r="T22" s="67" t="s">
        <v>56</v>
      </c>
      <c r="U22" s="68" t="s">
        <v>4</v>
      </c>
      <c r="V22" s="70"/>
      <c r="W22" s="70"/>
      <c r="X22" s="70"/>
      <c r="Y22" s="71" t="e">
        <f t="shared" si="0"/>
        <v>#DIV/0!</v>
      </c>
    </row>
    <row r="23" spans="1:25" ht="16.5" thickBot="1">
      <c r="A23" s="96" t="s">
        <v>29</v>
      </c>
      <c r="B23" s="96" t="s">
        <v>29</v>
      </c>
      <c r="C23" s="97" t="s">
        <v>30</v>
      </c>
      <c r="D23" s="98" t="s">
        <v>31</v>
      </c>
      <c r="E23" s="99" t="s">
        <v>32</v>
      </c>
      <c r="F23" s="99" t="s">
        <v>33</v>
      </c>
      <c r="G23" s="99" t="s">
        <v>34</v>
      </c>
      <c r="H23" s="100" t="s">
        <v>35</v>
      </c>
      <c r="S23" s="66">
        <v>19</v>
      </c>
      <c r="T23" s="67" t="s">
        <v>57</v>
      </c>
      <c r="U23" s="68" t="s">
        <v>4</v>
      </c>
      <c r="V23" s="70"/>
      <c r="W23" s="70"/>
      <c r="X23" s="70"/>
      <c r="Y23" s="71" t="e">
        <f t="shared" si="0"/>
        <v>#DIV/0!</v>
      </c>
    </row>
    <row r="24" spans="1:25" ht="15.75">
      <c r="A24" s="101" t="s">
        <v>50</v>
      </c>
      <c r="B24" s="102" t="s">
        <v>84</v>
      </c>
      <c r="C24" s="103">
        <v>3</v>
      </c>
      <c r="D24" s="104">
        <v>1214</v>
      </c>
      <c r="E24" s="104">
        <v>1012</v>
      </c>
      <c r="F24" s="104">
        <v>811</v>
      </c>
      <c r="G24" s="104"/>
      <c r="H24" s="105"/>
      <c r="S24" s="66">
        <v>20</v>
      </c>
      <c r="T24" s="67" t="s">
        <v>58</v>
      </c>
      <c r="U24" s="68" t="s">
        <v>4</v>
      </c>
      <c r="V24" s="70">
        <v>1</v>
      </c>
      <c r="W24" s="70">
        <v>0</v>
      </c>
      <c r="X24" s="70">
        <v>1</v>
      </c>
      <c r="Y24" s="71">
        <f t="shared" si="0"/>
        <v>0</v>
      </c>
    </row>
    <row r="25" spans="1:25" ht="15.75">
      <c r="A25" s="106" t="s">
        <v>52</v>
      </c>
      <c r="B25" s="107" t="s">
        <v>85</v>
      </c>
      <c r="C25" s="108">
        <v>3</v>
      </c>
      <c r="D25" s="109">
        <v>1012</v>
      </c>
      <c r="E25" s="109">
        <v>1113</v>
      </c>
      <c r="F25" s="109">
        <v>911</v>
      </c>
      <c r="G25" s="109"/>
      <c r="H25" s="110"/>
      <c r="S25" s="66">
        <v>21</v>
      </c>
      <c r="T25" s="67" t="s">
        <v>59</v>
      </c>
      <c r="U25" s="68" t="s">
        <v>4</v>
      </c>
      <c r="V25" s="70"/>
      <c r="W25" s="70"/>
      <c r="X25" s="70"/>
      <c r="Y25" s="71" t="e">
        <f t="shared" si="0"/>
        <v>#DIV/0!</v>
      </c>
    </row>
    <row r="26" spans="1:25" ht="15.75">
      <c r="A26" s="111" t="s">
        <v>51</v>
      </c>
      <c r="B26" s="112" t="s">
        <v>83</v>
      </c>
      <c r="C26" s="108">
        <v>23</v>
      </c>
      <c r="D26" s="109">
        <v>1102</v>
      </c>
      <c r="E26" s="109">
        <v>611</v>
      </c>
      <c r="F26" s="109">
        <v>611</v>
      </c>
      <c r="G26" s="109">
        <v>1108</v>
      </c>
      <c r="H26" s="110">
        <v>1214</v>
      </c>
      <c r="S26" s="66">
        <v>22</v>
      </c>
      <c r="T26" s="67" t="s">
        <v>60</v>
      </c>
      <c r="U26" s="87" t="s">
        <v>4</v>
      </c>
      <c r="V26" s="69">
        <v>4</v>
      </c>
      <c r="W26" s="69">
        <v>3</v>
      </c>
      <c r="X26" s="69">
        <v>1</v>
      </c>
      <c r="Y26" s="71">
        <f t="shared" si="0"/>
        <v>0.75</v>
      </c>
    </row>
    <row r="27" spans="1:25" ht="16.5" thickBot="1">
      <c r="A27" s="111" t="s">
        <v>50</v>
      </c>
      <c r="B27" s="112" t="s">
        <v>85</v>
      </c>
      <c r="C27" s="108">
        <v>23</v>
      </c>
      <c r="D27" s="109">
        <v>911</v>
      </c>
      <c r="E27" s="109">
        <v>1102</v>
      </c>
      <c r="F27" s="109">
        <v>811</v>
      </c>
      <c r="G27" s="109">
        <v>1108</v>
      </c>
      <c r="H27" s="110">
        <v>1012</v>
      </c>
      <c r="S27" s="72">
        <v>23</v>
      </c>
      <c r="T27" s="73" t="s">
        <v>61</v>
      </c>
      <c r="U27" s="84" t="s">
        <v>4</v>
      </c>
      <c r="V27" s="75">
        <v>4</v>
      </c>
      <c r="W27" s="75">
        <v>1</v>
      </c>
      <c r="X27" s="75">
        <v>3</v>
      </c>
      <c r="Y27" s="77">
        <f t="shared" si="0"/>
        <v>0.25</v>
      </c>
    </row>
    <row r="28" spans="1:25" ht="15.75">
      <c r="A28" s="111"/>
      <c r="B28" s="107"/>
      <c r="C28" s="108"/>
      <c r="D28" s="109"/>
      <c r="E28" s="109"/>
      <c r="F28" s="109"/>
      <c r="G28" s="109"/>
      <c r="H28" s="110"/>
      <c r="S28" s="78">
        <v>24</v>
      </c>
      <c r="T28" s="79" t="s">
        <v>62</v>
      </c>
      <c r="U28" s="80" t="s">
        <v>47</v>
      </c>
      <c r="V28" s="82"/>
      <c r="W28" s="82"/>
      <c r="X28" s="82"/>
      <c r="Y28" s="83" t="e">
        <f t="shared" si="0"/>
        <v>#DIV/0!</v>
      </c>
    </row>
    <row r="29" spans="1:25" ht="15.75">
      <c r="A29" s="111"/>
      <c r="B29" s="107"/>
      <c r="C29" s="108"/>
      <c r="D29" s="109"/>
      <c r="E29" s="109"/>
      <c r="F29" s="109"/>
      <c r="G29" s="109"/>
      <c r="H29" s="110"/>
      <c r="S29" s="66">
        <v>25</v>
      </c>
      <c r="T29" s="67" t="s">
        <v>63</v>
      </c>
      <c r="U29" s="68" t="s">
        <v>47</v>
      </c>
      <c r="V29" s="70"/>
      <c r="W29" s="70"/>
      <c r="X29" s="70"/>
      <c r="Y29" s="71" t="e">
        <f t="shared" si="0"/>
        <v>#DIV/0!</v>
      </c>
    </row>
    <row r="30" spans="1:25" ht="16.5" thickBot="1">
      <c r="A30" s="113"/>
      <c r="B30" s="114"/>
      <c r="C30" s="115"/>
      <c r="D30" s="116"/>
      <c r="E30" s="116"/>
      <c r="F30" s="116"/>
      <c r="G30" s="116"/>
      <c r="H30" s="117"/>
      <c r="S30" s="66">
        <v>26</v>
      </c>
      <c r="T30" s="67" t="s">
        <v>64</v>
      </c>
      <c r="U30" s="68" t="s">
        <v>47</v>
      </c>
      <c r="V30" s="70">
        <v>4</v>
      </c>
      <c r="W30" s="70">
        <v>0</v>
      </c>
      <c r="X30" s="70">
        <v>4</v>
      </c>
      <c r="Y30" s="71">
        <f t="shared" si="0"/>
        <v>0</v>
      </c>
    </row>
    <row r="31" spans="1:25" ht="16.5" thickBot="1">
      <c r="A31" s="118" t="s">
        <v>36</v>
      </c>
      <c r="B31" s="119" t="s">
        <v>136</v>
      </c>
      <c r="C31" s="19"/>
      <c r="D31" s="20"/>
      <c r="E31" s="20"/>
      <c r="F31" s="20"/>
      <c r="G31" s="20"/>
      <c r="H31" s="20"/>
      <c r="S31" s="86">
        <v>27</v>
      </c>
      <c r="T31" s="67" t="s">
        <v>65</v>
      </c>
      <c r="U31" s="68" t="s">
        <v>47</v>
      </c>
      <c r="V31" s="70">
        <v>3</v>
      </c>
      <c r="W31" s="70">
        <v>1</v>
      </c>
      <c r="X31" s="70">
        <v>2</v>
      </c>
      <c r="Y31" s="71">
        <f t="shared" si="0"/>
        <v>0.33333333333333331</v>
      </c>
    </row>
    <row r="32" spans="1:25" ht="16.5" thickBot="1">
      <c r="A32" s="93" t="s">
        <v>132</v>
      </c>
      <c r="B32" s="94" t="s">
        <v>133</v>
      </c>
      <c r="C32" s="95">
        <v>4</v>
      </c>
      <c r="F32" s="7" t="s">
        <v>139</v>
      </c>
      <c r="S32" s="78">
        <v>28</v>
      </c>
      <c r="T32" s="79" t="s">
        <v>66</v>
      </c>
      <c r="U32" s="80" t="s">
        <v>47</v>
      </c>
      <c r="V32" s="82"/>
      <c r="W32" s="82"/>
      <c r="X32" s="82"/>
      <c r="Y32" s="83" t="e">
        <f t="shared" si="0"/>
        <v>#DIV/0!</v>
      </c>
    </row>
    <row r="33" spans="1:25" ht="16.5" thickBot="1">
      <c r="A33" s="96" t="s">
        <v>29</v>
      </c>
      <c r="B33" s="96" t="s">
        <v>29</v>
      </c>
      <c r="C33" s="97" t="s">
        <v>30</v>
      </c>
      <c r="D33" s="98" t="s">
        <v>31</v>
      </c>
      <c r="E33" s="99" t="s">
        <v>32</v>
      </c>
      <c r="F33" s="99" t="s">
        <v>33</v>
      </c>
      <c r="G33" s="99" t="s">
        <v>34</v>
      </c>
      <c r="H33" s="100" t="s">
        <v>35</v>
      </c>
      <c r="S33" s="86">
        <v>29</v>
      </c>
      <c r="T33" s="67" t="s">
        <v>67</v>
      </c>
      <c r="U33" s="87" t="s">
        <v>47</v>
      </c>
      <c r="V33" s="69">
        <v>4</v>
      </c>
      <c r="W33" s="69">
        <v>3</v>
      </c>
      <c r="X33" s="69">
        <v>1</v>
      </c>
      <c r="Y33" s="71">
        <f t="shared" si="0"/>
        <v>0.75</v>
      </c>
    </row>
    <row r="34" spans="1:25" ht="15.75">
      <c r="A34" s="101" t="s">
        <v>115</v>
      </c>
      <c r="B34" s="102" t="s">
        <v>72</v>
      </c>
      <c r="C34" s="103">
        <v>13</v>
      </c>
      <c r="D34" s="104">
        <v>911</v>
      </c>
      <c r="E34" s="104">
        <v>1311</v>
      </c>
      <c r="F34" s="104">
        <v>411</v>
      </c>
      <c r="G34" s="104">
        <v>611</v>
      </c>
      <c r="H34" s="105"/>
      <c r="S34" s="86">
        <v>30</v>
      </c>
      <c r="T34" s="67" t="s">
        <v>68</v>
      </c>
      <c r="U34" s="87" t="s">
        <v>47</v>
      </c>
      <c r="V34" s="69"/>
      <c r="W34" s="69"/>
      <c r="X34" s="69"/>
      <c r="Y34" s="71" t="e">
        <f t="shared" si="0"/>
        <v>#DIV/0!</v>
      </c>
    </row>
    <row r="35" spans="1:25" ht="16.5" thickBot="1">
      <c r="A35" s="106" t="s">
        <v>112</v>
      </c>
      <c r="B35" s="107" t="s">
        <v>71</v>
      </c>
      <c r="C35" s="108">
        <v>13</v>
      </c>
      <c r="D35" s="109">
        <v>511</v>
      </c>
      <c r="E35" s="109">
        <v>1614</v>
      </c>
      <c r="F35" s="109">
        <v>911</v>
      </c>
      <c r="G35" s="109">
        <v>311</v>
      </c>
      <c r="H35" s="110"/>
      <c r="S35" s="88">
        <v>31</v>
      </c>
      <c r="T35" s="73" t="s">
        <v>69</v>
      </c>
      <c r="U35" s="84" t="s">
        <v>47</v>
      </c>
      <c r="V35" s="75"/>
      <c r="W35" s="75"/>
      <c r="X35" s="75"/>
      <c r="Y35" s="77" t="e">
        <f t="shared" si="0"/>
        <v>#DIV/0!</v>
      </c>
    </row>
    <row r="36" spans="1:25" ht="15.75">
      <c r="A36" s="111" t="s">
        <v>111</v>
      </c>
      <c r="B36" s="112" t="s">
        <v>73</v>
      </c>
      <c r="C36" s="108">
        <v>13</v>
      </c>
      <c r="D36" s="109">
        <v>1106</v>
      </c>
      <c r="E36" s="109">
        <v>711</v>
      </c>
      <c r="F36" s="109">
        <v>511</v>
      </c>
      <c r="G36" s="109">
        <v>511</v>
      </c>
      <c r="H36" s="110"/>
      <c r="S36" s="89">
        <v>32</v>
      </c>
      <c r="T36" s="79" t="s">
        <v>71</v>
      </c>
      <c r="U36" s="85" t="s">
        <v>70</v>
      </c>
      <c r="V36" s="81">
        <v>3</v>
      </c>
      <c r="W36" s="81">
        <v>3</v>
      </c>
      <c r="X36" s="81">
        <v>0</v>
      </c>
      <c r="Y36" s="83">
        <f t="shared" si="0"/>
        <v>1</v>
      </c>
    </row>
    <row r="37" spans="1:25" ht="15.75">
      <c r="A37" s="111" t="s">
        <v>115</v>
      </c>
      <c r="B37" s="112" t="s">
        <v>71</v>
      </c>
      <c r="C37" s="108">
        <v>3</v>
      </c>
      <c r="D37" s="109">
        <v>411</v>
      </c>
      <c r="E37" s="109">
        <v>711</v>
      </c>
      <c r="F37" s="109">
        <v>811</v>
      </c>
      <c r="G37" s="109"/>
      <c r="H37" s="110"/>
      <c r="S37" s="89">
        <v>33</v>
      </c>
      <c r="T37" s="79" t="s">
        <v>72</v>
      </c>
      <c r="U37" s="85" t="s">
        <v>70</v>
      </c>
      <c r="V37" s="81">
        <v>3</v>
      </c>
      <c r="W37" s="81">
        <v>3</v>
      </c>
      <c r="X37" s="81">
        <v>0</v>
      </c>
      <c r="Y37" s="83">
        <f t="shared" si="0"/>
        <v>1</v>
      </c>
    </row>
    <row r="38" spans="1:25" ht="15.75">
      <c r="A38" s="111"/>
      <c r="B38" s="107"/>
      <c r="C38" s="108"/>
      <c r="D38" s="109"/>
      <c r="E38" s="109"/>
      <c r="F38" s="109"/>
      <c r="G38" s="109"/>
      <c r="H38" s="110"/>
      <c r="S38" s="86">
        <v>34</v>
      </c>
      <c r="T38" s="67" t="s">
        <v>73</v>
      </c>
      <c r="U38" s="87" t="s">
        <v>70</v>
      </c>
      <c r="V38" s="69">
        <v>2</v>
      </c>
      <c r="W38" s="69">
        <v>2</v>
      </c>
      <c r="X38" s="69">
        <v>0</v>
      </c>
      <c r="Y38" s="71">
        <f t="shared" si="0"/>
        <v>1</v>
      </c>
    </row>
    <row r="39" spans="1:25" ht="15.75">
      <c r="A39" s="111"/>
      <c r="B39" s="107"/>
      <c r="C39" s="108"/>
      <c r="D39" s="109"/>
      <c r="E39" s="109"/>
      <c r="F39" s="109"/>
      <c r="G39" s="109"/>
      <c r="H39" s="110"/>
      <c r="S39" s="66">
        <v>35</v>
      </c>
      <c r="T39" s="67" t="s">
        <v>74</v>
      </c>
      <c r="U39" s="68" t="s">
        <v>70</v>
      </c>
      <c r="V39" s="70"/>
      <c r="W39" s="70"/>
      <c r="X39" s="70"/>
      <c r="Y39" s="71" t="e">
        <f t="shared" si="0"/>
        <v>#DIV/0!</v>
      </c>
    </row>
    <row r="40" spans="1:25" ht="16.5" thickBot="1">
      <c r="A40" s="113"/>
      <c r="B40" s="114"/>
      <c r="C40" s="115"/>
      <c r="D40" s="116"/>
      <c r="E40" s="116"/>
      <c r="F40" s="116"/>
      <c r="G40" s="116"/>
      <c r="H40" s="117"/>
      <c r="S40" s="66">
        <v>36</v>
      </c>
      <c r="T40" s="67" t="s">
        <v>75</v>
      </c>
      <c r="U40" s="68" t="s">
        <v>70</v>
      </c>
      <c r="V40" s="70"/>
      <c r="W40" s="70"/>
      <c r="X40" s="70"/>
      <c r="Y40" s="71" t="e">
        <f t="shared" si="0"/>
        <v>#DIV/0!</v>
      </c>
    </row>
    <row r="41" spans="1:25" ht="16.5" thickBot="1">
      <c r="A41" s="118" t="s">
        <v>36</v>
      </c>
      <c r="B41" s="119" t="s">
        <v>135</v>
      </c>
      <c r="C41" s="19"/>
      <c r="D41" s="20"/>
      <c r="E41" s="20"/>
      <c r="F41" s="20"/>
      <c r="G41" s="20"/>
      <c r="H41" s="20"/>
      <c r="S41" s="72">
        <v>37</v>
      </c>
      <c r="T41" s="73" t="s">
        <v>76</v>
      </c>
      <c r="U41" s="74" t="s">
        <v>70</v>
      </c>
      <c r="V41" s="76"/>
      <c r="W41" s="76"/>
      <c r="X41" s="76"/>
      <c r="Y41" s="77" t="e">
        <f t="shared" si="0"/>
        <v>#DIV/0!</v>
      </c>
    </row>
    <row r="42" spans="1:25" ht="16.5" thickBot="1">
      <c r="A42" s="18"/>
      <c r="B42" s="18"/>
      <c r="C42" s="19"/>
      <c r="D42" s="20"/>
      <c r="E42" s="20"/>
      <c r="F42" s="20"/>
      <c r="G42" s="20"/>
      <c r="H42" s="20"/>
      <c r="S42" s="78">
        <v>38</v>
      </c>
      <c r="T42" s="79" t="s">
        <v>77</v>
      </c>
      <c r="U42" s="80" t="s">
        <v>13</v>
      </c>
      <c r="V42" s="82">
        <v>4</v>
      </c>
      <c r="W42" s="82">
        <v>1</v>
      </c>
      <c r="X42" s="82">
        <v>3</v>
      </c>
      <c r="Y42" s="83">
        <f t="shared" si="0"/>
        <v>0.25</v>
      </c>
    </row>
    <row r="43" spans="1:25" ht="16.5" thickBot="1">
      <c r="A43" s="93" t="s">
        <v>122</v>
      </c>
      <c r="B43" s="94" t="s">
        <v>123</v>
      </c>
      <c r="C43" s="95">
        <v>24</v>
      </c>
      <c r="F43" s="7" t="s">
        <v>139</v>
      </c>
      <c r="S43" s="78">
        <v>39</v>
      </c>
      <c r="T43" s="79" t="s">
        <v>78</v>
      </c>
      <c r="U43" s="80" t="s">
        <v>13</v>
      </c>
      <c r="V43" s="82">
        <v>4</v>
      </c>
      <c r="W43" s="82">
        <v>3</v>
      </c>
      <c r="X43" s="82">
        <v>1</v>
      </c>
      <c r="Y43" s="83">
        <f t="shared" si="0"/>
        <v>0.75</v>
      </c>
    </row>
    <row r="44" spans="1:25" ht="16.5" thickBot="1">
      <c r="A44" s="96" t="s">
        <v>29</v>
      </c>
      <c r="B44" s="96" t="s">
        <v>29</v>
      </c>
      <c r="C44" s="97" t="s">
        <v>30</v>
      </c>
      <c r="D44" s="98" t="s">
        <v>31</v>
      </c>
      <c r="E44" s="99" t="s">
        <v>32</v>
      </c>
      <c r="F44" s="99" t="s">
        <v>33</v>
      </c>
      <c r="G44" s="99" t="s">
        <v>34</v>
      </c>
      <c r="H44" s="100" t="s">
        <v>35</v>
      </c>
      <c r="S44" s="66">
        <v>40</v>
      </c>
      <c r="T44" s="67" t="s">
        <v>79</v>
      </c>
      <c r="U44" s="68" t="s">
        <v>13</v>
      </c>
      <c r="V44" s="70"/>
      <c r="W44" s="70"/>
      <c r="X44" s="70"/>
      <c r="Y44" s="71" t="e">
        <f t="shared" si="0"/>
        <v>#DIV/0!</v>
      </c>
    </row>
    <row r="45" spans="1:25" ht="15.75">
      <c r="A45" s="101" t="s">
        <v>94</v>
      </c>
      <c r="B45" s="102" t="s">
        <v>60</v>
      </c>
      <c r="C45" s="103">
        <v>13</v>
      </c>
      <c r="D45" s="104">
        <v>1412</v>
      </c>
      <c r="E45" s="104">
        <v>711</v>
      </c>
      <c r="F45" s="104">
        <v>911</v>
      </c>
      <c r="G45" s="104">
        <v>511</v>
      </c>
      <c r="H45" s="105"/>
      <c r="S45" s="66">
        <v>41</v>
      </c>
      <c r="T45" s="67" t="s">
        <v>80</v>
      </c>
      <c r="U45" s="68" t="s">
        <v>13</v>
      </c>
      <c r="V45" s="70">
        <v>4</v>
      </c>
      <c r="W45" s="70">
        <v>1</v>
      </c>
      <c r="X45" s="70">
        <v>3</v>
      </c>
      <c r="Y45" s="71">
        <f t="shared" si="0"/>
        <v>0.25</v>
      </c>
    </row>
    <row r="46" spans="1:25" ht="16.5" thickBot="1">
      <c r="A46" s="106" t="s">
        <v>99</v>
      </c>
      <c r="B46" s="107" t="s">
        <v>55</v>
      </c>
      <c r="C46" s="108">
        <v>3</v>
      </c>
      <c r="D46" s="109">
        <v>511</v>
      </c>
      <c r="E46" s="109">
        <v>511</v>
      </c>
      <c r="F46" s="109">
        <v>611</v>
      </c>
      <c r="G46" s="109"/>
      <c r="H46" s="110"/>
      <c r="S46" s="72">
        <v>42</v>
      </c>
      <c r="T46" s="73" t="s">
        <v>81</v>
      </c>
      <c r="U46" s="74" t="s">
        <v>13</v>
      </c>
      <c r="V46" s="76"/>
      <c r="W46" s="76"/>
      <c r="X46" s="76"/>
      <c r="Y46" s="77" t="e">
        <f t="shared" si="0"/>
        <v>#DIV/0!</v>
      </c>
    </row>
    <row r="47" spans="1:25" ht="15.75">
      <c r="A47" s="111" t="s">
        <v>96</v>
      </c>
      <c r="B47" s="112" t="s">
        <v>61</v>
      </c>
      <c r="C47" s="108">
        <v>31</v>
      </c>
      <c r="D47" s="109">
        <v>1107</v>
      </c>
      <c r="E47" s="109">
        <v>511</v>
      </c>
      <c r="F47" s="109">
        <v>1108</v>
      </c>
      <c r="G47" s="109">
        <v>1108</v>
      </c>
      <c r="H47" s="110"/>
      <c r="S47" s="78">
        <v>43</v>
      </c>
      <c r="T47" s="79" t="s">
        <v>83</v>
      </c>
      <c r="U47" s="80" t="s">
        <v>82</v>
      </c>
      <c r="V47" s="82">
        <v>3</v>
      </c>
      <c r="W47" s="82">
        <v>1</v>
      </c>
      <c r="X47" s="82">
        <v>2</v>
      </c>
      <c r="Y47" s="83">
        <f t="shared" si="0"/>
        <v>0.33333333333333331</v>
      </c>
    </row>
    <row r="48" spans="1:25" ht="15.75">
      <c r="A48" s="111" t="s">
        <v>94</v>
      </c>
      <c r="B48" s="112" t="s">
        <v>55</v>
      </c>
      <c r="C48" s="108">
        <v>30</v>
      </c>
      <c r="D48" s="109">
        <v>1105</v>
      </c>
      <c r="E48" s="109">
        <v>1108</v>
      </c>
      <c r="F48" s="109">
        <v>1105</v>
      </c>
      <c r="G48" s="109"/>
      <c r="H48" s="110"/>
      <c r="S48" s="66">
        <v>44</v>
      </c>
      <c r="T48" s="67" t="s">
        <v>84</v>
      </c>
      <c r="U48" s="68" t="s">
        <v>82</v>
      </c>
      <c r="V48" s="70">
        <v>1</v>
      </c>
      <c r="W48" s="70">
        <v>1</v>
      </c>
      <c r="X48" s="70">
        <v>0</v>
      </c>
      <c r="Y48" s="71">
        <f t="shared" si="0"/>
        <v>1</v>
      </c>
    </row>
    <row r="49" spans="1:25" ht="15.75">
      <c r="A49" s="111" t="s">
        <v>96</v>
      </c>
      <c r="B49" s="107" t="s">
        <v>60</v>
      </c>
      <c r="C49" s="108">
        <v>3</v>
      </c>
      <c r="D49" s="109">
        <v>1012</v>
      </c>
      <c r="E49" s="109">
        <v>611</v>
      </c>
      <c r="F49" s="109">
        <v>811</v>
      </c>
      <c r="G49" s="109"/>
      <c r="H49" s="110"/>
      <c r="S49" s="66">
        <v>45</v>
      </c>
      <c r="T49" s="67" t="s">
        <v>85</v>
      </c>
      <c r="U49" s="68" t="s">
        <v>82</v>
      </c>
      <c r="V49" s="70">
        <v>3</v>
      </c>
      <c r="W49" s="70">
        <v>2</v>
      </c>
      <c r="X49" s="70">
        <v>1</v>
      </c>
      <c r="Y49" s="71">
        <f t="shared" si="0"/>
        <v>0.66666666666666663</v>
      </c>
    </row>
    <row r="50" spans="1:25" ht="15.75">
      <c r="A50" s="111" t="s">
        <v>99</v>
      </c>
      <c r="B50" s="107" t="s">
        <v>61</v>
      </c>
      <c r="C50" s="108">
        <v>3</v>
      </c>
      <c r="D50" s="109">
        <v>311</v>
      </c>
      <c r="E50" s="109">
        <v>111</v>
      </c>
      <c r="F50" s="109">
        <v>611</v>
      </c>
      <c r="G50" s="109"/>
      <c r="H50" s="110"/>
      <c r="S50" s="66">
        <v>46</v>
      </c>
      <c r="T50" s="67" t="s">
        <v>86</v>
      </c>
      <c r="U50" s="68" t="s">
        <v>82</v>
      </c>
      <c r="V50" s="70"/>
      <c r="W50" s="70"/>
      <c r="X50" s="70"/>
      <c r="Y50" s="71" t="e">
        <f t="shared" si="0"/>
        <v>#DIV/0!</v>
      </c>
    </row>
    <row r="51" spans="1:25" ht="16.5" thickBot="1">
      <c r="A51" s="113"/>
      <c r="B51" s="114"/>
      <c r="C51" s="115"/>
      <c r="D51" s="116"/>
      <c r="E51" s="116"/>
      <c r="F51" s="116"/>
      <c r="G51" s="116"/>
      <c r="H51" s="117"/>
      <c r="S51" s="66">
        <v>47</v>
      </c>
      <c r="T51" s="67" t="s">
        <v>87</v>
      </c>
      <c r="U51" s="68" t="s">
        <v>82</v>
      </c>
      <c r="V51" s="70"/>
      <c r="W51" s="70"/>
      <c r="X51" s="70"/>
      <c r="Y51" s="71" t="e">
        <f t="shared" si="0"/>
        <v>#DIV/0!</v>
      </c>
    </row>
    <row r="52" spans="1:25" ht="15.75">
      <c r="A52" s="118" t="s">
        <v>36</v>
      </c>
      <c r="B52" s="119" t="s">
        <v>134</v>
      </c>
      <c r="C52" s="19"/>
      <c r="D52" s="20"/>
      <c r="E52" s="20"/>
      <c r="F52" s="20"/>
      <c r="G52" s="20"/>
      <c r="H52" s="20"/>
      <c r="S52" s="66">
        <v>48</v>
      </c>
      <c r="T52" s="67" t="s">
        <v>88</v>
      </c>
      <c r="U52" s="68" t="s">
        <v>82</v>
      </c>
      <c r="V52" s="70"/>
      <c r="W52" s="70"/>
      <c r="X52" s="70"/>
      <c r="Y52" s="71" t="e">
        <f t="shared" si="0"/>
        <v>#DIV/0!</v>
      </c>
    </row>
    <row r="53" spans="1:25" ht="16.5" thickBot="1">
      <c r="A53" s="18"/>
      <c r="B53" s="18"/>
      <c r="C53" s="51"/>
      <c r="D53" s="20"/>
      <c r="E53" s="20"/>
      <c r="F53" s="20"/>
      <c r="G53" s="20"/>
      <c r="H53" s="20"/>
      <c r="S53" s="86">
        <v>49</v>
      </c>
      <c r="T53" s="67" t="s">
        <v>89</v>
      </c>
      <c r="U53" s="68" t="s">
        <v>82</v>
      </c>
      <c r="V53" s="70"/>
      <c r="W53" s="70"/>
      <c r="X53" s="70"/>
      <c r="Y53" s="71" t="e">
        <f t="shared" si="0"/>
        <v>#DIV/0!</v>
      </c>
    </row>
    <row r="54" spans="1:25" ht="16.5" thickBot="1">
      <c r="A54" s="93" t="s">
        <v>119</v>
      </c>
      <c r="B54" s="94" t="s">
        <v>121</v>
      </c>
      <c r="C54" s="95">
        <v>41</v>
      </c>
      <c r="F54" s="7" t="s">
        <v>139</v>
      </c>
      <c r="S54" s="89">
        <v>50</v>
      </c>
      <c r="T54" s="79" t="s">
        <v>90</v>
      </c>
      <c r="U54" s="80" t="s">
        <v>82</v>
      </c>
      <c r="V54" s="82"/>
      <c r="W54" s="82"/>
      <c r="X54" s="82"/>
      <c r="Y54" s="83" t="e">
        <f t="shared" si="0"/>
        <v>#DIV/0!</v>
      </c>
    </row>
    <row r="55" spans="1:25" ht="16.5" thickBot="1">
      <c r="A55" s="96" t="s">
        <v>29</v>
      </c>
      <c r="B55" s="96" t="s">
        <v>29</v>
      </c>
      <c r="C55" s="97" t="s">
        <v>30</v>
      </c>
      <c r="D55" s="98" t="s">
        <v>31</v>
      </c>
      <c r="E55" s="99" t="s">
        <v>32</v>
      </c>
      <c r="F55" s="99" t="s">
        <v>33</v>
      </c>
      <c r="G55" s="99" t="s">
        <v>34</v>
      </c>
      <c r="H55" s="100" t="s">
        <v>35</v>
      </c>
      <c r="K55" s="27" t="s">
        <v>129</v>
      </c>
      <c r="S55" s="86">
        <v>51</v>
      </c>
      <c r="T55" s="67" t="s">
        <v>91</v>
      </c>
      <c r="U55" s="68" t="s">
        <v>82</v>
      </c>
      <c r="V55" s="70">
        <v>1</v>
      </c>
      <c r="W55" s="70">
        <v>0</v>
      </c>
      <c r="X55" s="70">
        <v>1</v>
      </c>
      <c r="Y55" s="71">
        <f t="shared" si="0"/>
        <v>0</v>
      </c>
    </row>
    <row r="56" spans="1:25" ht="16.5" thickBot="1">
      <c r="A56" s="101" t="s">
        <v>44</v>
      </c>
      <c r="B56" s="102" t="s">
        <v>64</v>
      </c>
      <c r="C56" s="103">
        <v>30</v>
      </c>
      <c r="D56" s="104">
        <v>1107</v>
      </c>
      <c r="E56" s="104">
        <v>1108</v>
      </c>
      <c r="F56" s="104">
        <v>1108</v>
      </c>
      <c r="G56" s="104"/>
      <c r="H56" s="105"/>
      <c r="S56" s="88">
        <v>52</v>
      </c>
      <c r="T56" s="73" t="s">
        <v>92</v>
      </c>
      <c r="U56" s="74" t="s">
        <v>82</v>
      </c>
      <c r="V56" s="76"/>
      <c r="W56" s="76"/>
      <c r="X56" s="76"/>
      <c r="Y56" s="77" t="e">
        <f t="shared" si="0"/>
        <v>#DIV/0!</v>
      </c>
    </row>
    <row r="57" spans="1:25" ht="15.75">
      <c r="A57" s="106" t="s">
        <v>138</v>
      </c>
      <c r="B57" s="107" t="s">
        <v>67</v>
      </c>
      <c r="C57" s="108">
        <v>3</v>
      </c>
      <c r="D57" s="109">
        <v>711</v>
      </c>
      <c r="E57" s="109">
        <v>511</v>
      </c>
      <c r="F57" s="109">
        <v>611</v>
      </c>
      <c r="G57" s="109"/>
      <c r="H57" s="110"/>
      <c r="K57" s="28" t="s">
        <v>8</v>
      </c>
      <c r="S57" s="89">
        <v>53</v>
      </c>
      <c r="T57" s="79" t="s">
        <v>94</v>
      </c>
      <c r="U57" s="80" t="s">
        <v>6</v>
      </c>
      <c r="V57" s="82">
        <v>4</v>
      </c>
      <c r="W57" s="82">
        <v>3</v>
      </c>
      <c r="X57" s="82">
        <v>1</v>
      </c>
      <c r="Y57" s="83">
        <f t="shared" si="0"/>
        <v>0.75</v>
      </c>
    </row>
    <row r="58" spans="1:25" ht="15.75">
      <c r="A58" s="111" t="s">
        <v>45</v>
      </c>
      <c r="B58" s="112" t="s">
        <v>65</v>
      </c>
      <c r="C58" s="108">
        <v>31</v>
      </c>
      <c r="D58" s="109">
        <v>1106</v>
      </c>
      <c r="E58" s="109">
        <v>511</v>
      </c>
      <c r="F58" s="109">
        <v>1105</v>
      </c>
      <c r="G58" s="109">
        <v>1109</v>
      </c>
      <c r="H58" s="110"/>
      <c r="K58" s="28" t="s">
        <v>7</v>
      </c>
      <c r="S58" s="86">
        <v>54</v>
      </c>
      <c r="T58" s="67" t="s">
        <v>95</v>
      </c>
      <c r="U58" s="68" t="s">
        <v>6</v>
      </c>
      <c r="V58" s="70">
        <v>2</v>
      </c>
      <c r="W58" s="70">
        <v>1</v>
      </c>
      <c r="X58" s="70">
        <v>1</v>
      </c>
      <c r="Y58" s="71">
        <f t="shared" si="0"/>
        <v>0.5</v>
      </c>
    </row>
    <row r="59" spans="1:25" ht="15.75">
      <c r="A59" s="111" t="s">
        <v>44</v>
      </c>
      <c r="B59" s="112" t="s">
        <v>67</v>
      </c>
      <c r="C59" s="108">
        <v>31</v>
      </c>
      <c r="D59" s="109">
        <v>611</v>
      </c>
      <c r="E59" s="109">
        <v>1102</v>
      </c>
      <c r="F59" s="109">
        <v>1107</v>
      </c>
      <c r="G59" s="109">
        <v>1210</v>
      </c>
      <c r="H59" s="110"/>
      <c r="S59" s="66">
        <v>55</v>
      </c>
      <c r="T59" s="67" t="s">
        <v>96</v>
      </c>
      <c r="U59" s="68" t="s">
        <v>6</v>
      </c>
      <c r="V59" s="70">
        <v>2</v>
      </c>
      <c r="W59" s="70">
        <v>1</v>
      </c>
      <c r="X59" s="70">
        <v>1</v>
      </c>
      <c r="Y59" s="71">
        <f t="shared" si="0"/>
        <v>0.5</v>
      </c>
    </row>
    <row r="60" spans="1:25" ht="15.75">
      <c r="A60" s="111" t="s">
        <v>45</v>
      </c>
      <c r="B60" s="107" t="s">
        <v>64</v>
      </c>
      <c r="C60" s="108">
        <v>30</v>
      </c>
      <c r="D60" s="109">
        <v>1109</v>
      </c>
      <c r="E60" s="109">
        <v>1106</v>
      </c>
      <c r="F60" s="109">
        <v>1105</v>
      </c>
      <c r="G60" s="109"/>
      <c r="H60" s="110"/>
      <c r="S60" s="66">
        <v>56</v>
      </c>
      <c r="T60" s="67" t="s">
        <v>97</v>
      </c>
      <c r="U60" s="68" t="s">
        <v>6</v>
      </c>
      <c r="V60" s="70"/>
      <c r="W60" s="70"/>
      <c r="X60" s="70"/>
      <c r="Y60" s="71" t="e">
        <f t="shared" si="0"/>
        <v>#DIV/0!</v>
      </c>
    </row>
    <row r="61" spans="1:25" ht="15.75">
      <c r="A61" s="111"/>
      <c r="B61" s="107"/>
      <c r="C61" s="108"/>
      <c r="D61" s="109"/>
      <c r="E61" s="109"/>
      <c r="F61" s="109"/>
      <c r="G61" s="109"/>
      <c r="H61" s="110"/>
      <c r="S61" s="78">
        <v>57</v>
      </c>
      <c r="T61" s="79" t="s">
        <v>98</v>
      </c>
      <c r="U61" s="80" t="s">
        <v>6</v>
      </c>
      <c r="V61" s="82"/>
      <c r="W61" s="82"/>
      <c r="X61" s="82"/>
      <c r="Y61" s="83" t="e">
        <f t="shared" si="0"/>
        <v>#DIV/0!</v>
      </c>
    </row>
    <row r="62" spans="1:25" ht="16.5" thickBot="1">
      <c r="A62" s="120"/>
      <c r="B62" s="114"/>
      <c r="C62" s="115"/>
      <c r="D62" s="116"/>
      <c r="E62" s="116"/>
      <c r="F62" s="116"/>
      <c r="G62" s="116"/>
      <c r="H62" s="117"/>
      <c r="S62" s="78">
        <v>58</v>
      </c>
      <c r="T62" s="79" t="s">
        <v>99</v>
      </c>
      <c r="U62" s="80" t="s">
        <v>6</v>
      </c>
      <c r="V62" s="82">
        <v>4</v>
      </c>
      <c r="W62" s="82">
        <v>0</v>
      </c>
      <c r="X62" s="82">
        <v>4</v>
      </c>
      <c r="Y62" s="83">
        <f t="shared" si="0"/>
        <v>0</v>
      </c>
    </row>
    <row r="63" spans="1:25" ht="15.75">
      <c r="A63" s="118" t="s">
        <v>36</v>
      </c>
      <c r="B63" s="119" t="s">
        <v>126</v>
      </c>
      <c r="C63" s="19"/>
      <c r="D63" s="20"/>
      <c r="E63" s="20"/>
      <c r="F63" s="20"/>
      <c r="G63" s="20"/>
      <c r="H63" s="20"/>
      <c r="S63" s="66">
        <v>59</v>
      </c>
      <c r="T63" s="67" t="s">
        <v>100</v>
      </c>
      <c r="U63" s="68" t="s">
        <v>6</v>
      </c>
      <c r="V63" s="70"/>
      <c r="W63" s="70"/>
      <c r="X63" s="70"/>
      <c r="Y63" s="71" t="e">
        <f t="shared" si="0"/>
        <v>#DIV/0!</v>
      </c>
    </row>
    <row r="64" spans="1:25" ht="15.75">
      <c r="A64" s="18"/>
      <c r="B64" s="18"/>
      <c r="C64" s="51"/>
      <c r="D64" s="46"/>
      <c r="E64" s="46"/>
      <c r="F64" s="47"/>
      <c r="G64" s="46"/>
      <c r="H64" s="46"/>
      <c r="S64" s="66">
        <v>60</v>
      </c>
      <c r="T64" s="67" t="s">
        <v>101</v>
      </c>
      <c r="U64" s="68" t="s">
        <v>6</v>
      </c>
      <c r="V64" s="70"/>
      <c r="W64" s="70"/>
      <c r="X64" s="70"/>
      <c r="Y64" s="71" t="e">
        <f t="shared" si="0"/>
        <v>#DIV/0!</v>
      </c>
    </row>
    <row r="65" spans="1:25" ht="15.75">
      <c r="A65" s="48"/>
      <c r="B65" s="48"/>
      <c r="C65" s="49"/>
      <c r="D65" s="50"/>
      <c r="E65" s="50"/>
      <c r="F65" s="50"/>
      <c r="G65" s="50"/>
      <c r="H65" s="50"/>
      <c r="S65" s="78">
        <v>61</v>
      </c>
      <c r="T65" s="67" t="s">
        <v>102</v>
      </c>
      <c r="U65" s="68" t="s">
        <v>6</v>
      </c>
      <c r="V65" s="70"/>
      <c r="W65" s="70"/>
      <c r="X65" s="70"/>
      <c r="Y65" s="71" t="e">
        <f t="shared" si="0"/>
        <v>#DIV/0!</v>
      </c>
    </row>
    <row r="66" spans="1:25" ht="16.5" thickBot="1">
      <c r="A66" s="18"/>
      <c r="B66" s="17"/>
      <c r="C66" s="51"/>
      <c r="D66" s="20"/>
      <c r="E66" s="20"/>
      <c r="F66" s="20"/>
      <c r="G66" s="20"/>
      <c r="H66" s="20"/>
      <c r="S66" s="72">
        <v>62</v>
      </c>
      <c r="T66" s="73" t="s">
        <v>103</v>
      </c>
      <c r="U66" s="74" t="s">
        <v>6</v>
      </c>
      <c r="V66" s="76"/>
      <c r="W66" s="76"/>
      <c r="X66" s="76"/>
      <c r="Y66" s="77" t="e">
        <f t="shared" si="0"/>
        <v>#DIV/0!</v>
      </c>
    </row>
    <row r="67" spans="1:25" ht="15.75">
      <c r="A67" s="18"/>
      <c r="B67" s="17"/>
      <c r="C67" s="51"/>
      <c r="D67" s="20"/>
      <c r="E67" s="20"/>
      <c r="F67" s="20"/>
      <c r="G67" s="20"/>
      <c r="H67" s="20"/>
      <c r="S67" s="78">
        <v>63</v>
      </c>
      <c r="T67" s="79" t="s">
        <v>104</v>
      </c>
      <c r="U67" s="80" t="s">
        <v>5</v>
      </c>
      <c r="V67" s="82">
        <v>4</v>
      </c>
      <c r="W67" s="82">
        <v>0</v>
      </c>
      <c r="X67" s="82">
        <v>4</v>
      </c>
      <c r="Y67" s="83">
        <f t="shared" si="0"/>
        <v>0</v>
      </c>
    </row>
    <row r="68" spans="1:25" ht="15.75">
      <c r="A68" s="18"/>
      <c r="B68" s="17"/>
      <c r="C68" s="51"/>
      <c r="D68" s="20"/>
      <c r="E68" s="20"/>
      <c r="F68" s="20"/>
      <c r="G68" s="20"/>
      <c r="H68" s="20"/>
      <c r="S68" s="78">
        <v>64</v>
      </c>
      <c r="T68" s="79" t="s">
        <v>105</v>
      </c>
      <c r="U68" s="80" t="s">
        <v>5</v>
      </c>
      <c r="V68" s="82"/>
      <c r="W68" s="82"/>
      <c r="X68" s="82"/>
      <c r="Y68" s="83" t="e">
        <f t="shared" si="0"/>
        <v>#DIV/0!</v>
      </c>
    </row>
    <row r="69" spans="1:25" ht="15.75">
      <c r="A69" s="18"/>
      <c r="B69" s="17"/>
      <c r="C69" s="51"/>
      <c r="D69" s="20"/>
      <c r="E69" s="20"/>
      <c r="F69" s="20"/>
      <c r="G69" s="20"/>
      <c r="H69" s="20"/>
      <c r="S69" s="66">
        <v>65</v>
      </c>
      <c r="T69" s="67" t="s">
        <v>106</v>
      </c>
      <c r="U69" s="68" t="s">
        <v>5</v>
      </c>
      <c r="V69" s="70"/>
      <c r="W69" s="70"/>
      <c r="X69" s="70"/>
      <c r="Y69" s="71" t="e">
        <f t="shared" si="0"/>
        <v>#DIV/0!</v>
      </c>
    </row>
    <row r="70" spans="1:25" ht="15.75">
      <c r="A70" s="18"/>
      <c r="B70" s="17"/>
      <c r="C70" s="51"/>
      <c r="D70" s="20"/>
      <c r="E70" s="20"/>
      <c r="F70" s="20"/>
      <c r="G70" s="20"/>
      <c r="H70" s="20"/>
      <c r="S70" s="78">
        <v>66</v>
      </c>
      <c r="T70" s="67" t="s">
        <v>107</v>
      </c>
      <c r="U70" s="68" t="s">
        <v>5</v>
      </c>
      <c r="V70" s="70">
        <v>4</v>
      </c>
      <c r="W70" s="70">
        <v>2</v>
      </c>
      <c r="X70" s="70">
        <v>2</v>
      </c>
      <c r="Y70" s="71">
        <f t="shared" ref="Y70:Y80" si="1">SUM(W70/V70)</f>
        <v>0.5</v>
      </c>
    </row>
    <row r="71" spans="1:25" ht="16.5" thickBot="1">
      <c r="A71" s="18"/>
      <c r="B71" s="18"/>
      <c r="C71" s="19"/>
      <c r="D71" s="20"/>
      <c r="E71" s="20"/>
      <c r="F71" s="20"/>
      <c r="G71" s="20"/>
      <c r="H71" s="20"/>
      <c r="S71" s="72">
        <v>67</v>
      </c>
      <c r="T71" s="73" t="s">
        <v>108</v>
      </c>
      <c r="U71" s="74" t="s">
        <v>5</v>
      </c>
      <c r="V71" s="76">
        <v>4</v>
      </c>
      <c r="W71" s="76">
        <v>4</v>
      </c>
      <c r="X71" s="76">
        <v>0</v>
      </c>
      <c r="Y71" s="77">
        <f t="shared" si="1"/>
        <v>1</v>
      </c>
    </row>
    <row r="72" spans="1:25" ht="15.75">
      <c r="A72" s="18"/>
      <c r="B72" s="18"/>
      <c r="C72" s="19"/>
      <c r="D72" s="20"/>
      <c r="E72" s="20"/>
      <c r="F72" s="20"/>
      <c r="G72" s="20"/>
      <c r="H72" s="20"/>
      <c r="S72" s="78">
        <v>68</v>
      </c>
      <c r="T72" s="79" t="s">
        <v>110</v>
      </c>
      <c r="U72" s="80" t="s">
        <v>93</v>
      </c>
      <c r="V72" s="82"/>
      <c r="W72" s="82"/>
      <c r="X72" s="82"/>
      <c r="Y72" s="83" t="e">
        <f t="shared" si="1"/>
        <v>#DIV/0!</v>
      </c>
    </row>
    <row r="73" spans="1:25" ht="15.75">
      <c r="A73" s="18"/>
      <c r="B73" s="18"/>
      <c r="C73" s="51"/>
      <c r="D73" s="20"/>
      <c r="E73" s="20"/>
      <c r="F73" s="20"/>
      <c r="G73" s="20"/>
      <c r="H73" s="20"/>
      <c r="S73" s="78">
        <v>69</v>
      </c>
      <c r="T73" s="79" t="s">
        <v>111</v>
      </c>
      <c r="U73" s="80" t="s">
        <v>93</v>
      </c>
      <c r="V73" s="82">
        <v>3</v>
      </c>
      <c r="W73" s="82">
        <v>2</v>
      </c>
      <c r="X73" s="82">
        <v>1</v>
      </c>
      <c r="Y73" s="83">
        <f t="shared" si="1"/>
        <v>0.66666666666666663</v>
      </c>
    </row>
    <row r="74" spans="1:25" ht="15.75">
      <c r="A74" s="18"/>
      <c r="B74" s="18"/>
      <c r="C74" s="19"/>
      <c r="D74" s="20"/>
      <c r="E74" s="20"/>
      <c r="F74" s="20"/>
      <c r="G74" s="20"/>
      <c r="H74" s="20"/>
      <c r="S74" s="66">
        <v>70</v>
      </c>
      <c r="T74" s="67" t="s">
        <v>112</v>
      </c>
      <c r="U74" s="68" t="s">
        <v>93</v>
      </c>
      <c r="V74" s="70">
        <v>3</v>
      </c>
      <c r="W74" s="70">
        <v>1</v>
      </c>
      <c r="X74" s="70">
        <v>2</v>
      </c>
      <c r="Y74" s="71">
        <f t="shared" si="1"/>
        <v>0.33333333333333331</v>
      </c>
    </row>
    <row r="75" spans="1:25" ht="15.75">
      <c r="A75" s="18"/>
      <c r="B75" s="18"/>
      <c r="C75" s="51"/>
      <c r="D75" s="46"/>
      <c r="E75" s="46"/>
      <c r="F75" s="47"/>
      <c r="G75" s="46"/>
      <c r="H75" s="46"/>
      <c r="S75" s="66">
        <v>71</v>
      </c>
      <c r="T75" s="67" t="s">
        <v>113</v>
      </c>
      <c r="U75" s="90" t="s">
        <v>93</v>
      </c>
      <c r="V75" s="91"/>
      <c r="W75" s="91"/>
      <c r="X75" s="91"/>
      <c r="Y75" s="71" t="e">
        <f t="shared" si="1"/>
        <v>#DIV/0!</v>
      </c>
    </row>
    <row r="76" spans="1:25" ht="15.75">
      <c r="A76" s="48"/>
      <c r="B76" s="48"/>
      <c r="C76" s="49"/>
      <c r="D76" s="50"/>
      <c r="E76" s="50"/>
      <c r="F76" s="50"/>
      <c r="G76" s="50"/>
      <c r="H76" s="50"/>
      <c r="S76" s="78">
        <v>72</v>
      </c>
      <c r="T76" s="67" t="s">
        <v>114</v>
      </c>
      <c r="U76" s="90" t="s">
        <v>93</v>
      </c>
      <c r="V76" s="70"/>
      <c r="W76" s="70"/>
      <c r="X76" s="70"/>
      <c r="Y76" s="71" t="e">
        <f t="shared" si="1"/>
        <v>#DIV/0!</v>
      </c>
    </row>
    <row r="77" spans="1:25" ht="15.75">
      <c r="A77" s="18"/>
      <c r="B77" s="18"/>
      <c r="C77" s="51"/>
      <c r="D77" s="20"/>
      <c r="E77" s="20"/>
      <c r="F77" s="20"/>
      <c r="G77" s="20"/>
      <c r="H77" s="20"/>
      <c r="S77" s="66">
        <v>73</v>
      </c>
      <c r="T77" s="67" t="s">
        <v>115</v>
      </c>
      <c r="U77" s="68" t="s">
        <v>93</v>
      </c>
      <c r="V77" s="70">
        <v>3</v>
      </c>
      <c r="W77" s="70">
        <v>1</v>
      </c>
      <c r="X77" s="70">
        <v>2</v>
      </c>
      <c r="Y77" s="71">
        <f t="shared" si="1"/>
        <v>0.33333333333333331</v>
      </c>
    </row>
    <row r="78" spans="1:25" ht="15.75">
      <c r="A78" s="17"/>
      <c r="B78" s="18"/>
      <c r="C78" s="51"/>
      <c r="D78" s="20"/>
      <c r="E78" s="20"/>
      <c r="F78" s="20"/>
      <c r="G78" s="20"/>
      <c r="H78" s="20"/>
      <c r="S78" s="89">
        <v>74</v>
      </c>
      <c r="T78" s="79" t="s">
        <v>116</v>
      </c>
      <c r="U78" s="92" t="s">
        <v>93</v>
      </c>
      <c r="V78" s="82"/>
      <c r="W78" s="82"/>
      <c r="X78" s="82"/>
      <c r="Y78" s="83" t="e">
        <f t="shared" si="1"/>
        <v>#DIV/0!</v>
      </c>
    </row>
    <row r="79" spans="1:25" ht="15.75">
      <c r="A79" s="18"/>
      <c r="B79" s="17"/>
      <c r="C79" s="51"/>
      <c r="D79" s="20"/>
      <c r="E79" s="20"/>
      <c r="F79" s="20"/>
      <c r="G79" s="20"/>
      <c r="H79" s="20"/>
      <c r="S79" s="86">
        <v>75</v>
      </c>
      <c r="T79" s="67" t="s">
        <v>117</v>
      </c>
      <c r="U79" s="90" t="s">
        <v>93</v>
      </c>
      <c r="V79" s="70"/>
      <c r="W79" s="70"/>
      <c r="X79" s="70"/>
      <c r="Y79" s="71" t="e">
        <f t="shared" si="1"/>
        <v>#DIV/0!</v>
      </c>
    </row>
    <row r="80" spans="1:25" ht="16.5" thickBot="1">
      <c r="A80" s="18"/>
      <c r="B80" s="18"/>
      <c r="C80" s="51"/>
      <c r="D80" s="20"/>
      <c r="E80" s="20"/>
      <c r="F80" s="20"/>
      <c r="G80" s="20"/>
      <c r="H80" s="20"/>
      <c r="S80" s="88">
        <v>76</v>
      </c>
      <c r="T80" s="73" t="s">
        <v>118</v>
      </c>
      <c r="U80" s="74" t="s">
        <v>93</v>
      </c>
      <c r="V80" s="76"/>
      <c r="W80" s="76"/>
      <c r="X80" s="76"/>
      <c r="Y80" s="77" t="e">
        <f t="shared" si="1"/>
        <v>#DIV/0!</v>
      </c>
    </row>
    <row r="81" spans="1:8" ht="15.75">
      <c r="A81" s="18"/>
      <c r="B81" s="18"/>
      <c r="C81" s="51"/>
      <c r="D81" s="20"/>
      <c r="E81" s="20"/>
      <c r="F81" s="20"/>
      <c r="G81" s="20"/>
      <c r="H81" s="20"/>
    </row>
    <row r="82" spans="1:8" ht="15.75">
      <c r="A82" s="18"/>
      <c r="B82" s="17"/>
      <c r="C82" s="51"/>
      <c r="D82" s="20"/>
      <c r="E82" s="20"/>
      <c r="F82" s="20"/>
      <c r="G82" s="20"/>
      <c r="H82" s="20"/>
    </row>
    <row r="83" spans="1:8">
      <c r="A83" s="18"/>
      <c r="B83" s="18"/>
      <c r="C83" s="19"/>
      <c r="D83" s="20"/>
      <c r="E83" s="20"/>
      <c r="F83" s="20"/>
      <c r="G83" s="20"/>
      <c r="H83" s="20"/>
    </row>
    <row r="84" spans="1:8">
      <c r="A84" s="18"/>
      <c r="B84" s="52"/>
      <c r="C84" s="19"/>
      <c r="D84" s="20"/>
      <c r="E84" s="20"/>
      <c r="F84" s="20"/>
      <c r="G84" s="20"/>
      <c r="H84" s="20"/>
    </row>
    <row r="85" spans="1:8">
      <c r="A85" s="18"/>
      <c r="B85" s="18"/>
      <c r="C85" s="19"/>
      <c r="D85" s="20"/>
      <c r="E85" s="20"/>
      <c r="F85" s="20"/>
      <c r="G85" s="20"/>
      <c r="H85" s="20"/>
    </row>
    <row r="86" spans="1:8" ht="15.75">
      <c r="A86" s="18"/>
      <c r="B86" s="18"/>
      <c r="C86" s="51"/>
      <c r="D86" s="46"/>
      <c r="E86" s="46"/>
      <c r="F86" s="47"/>
      <c r="G86" s="46"/>
      <c r="H86" s="46"/>
    </row>
    <row r="87" spans="1:8">
      <c r="A87" s="48"/>
      <c r="B87" s="48"/>
      <c r="C87" s="49"/>
      <c r="D87" s="50"/>
      <c r="E87" s="50"/>
      <c r="F87" s="50"/>
      <c r="G87" s="50"/>
      <c r="H87" s="50"/>
    </row>
    <row r="88" spans="1:8" ht="15.75">
      <c r="A88" s="18"/>
      <c r="B88" s="18"/>
      <c r="C88" s="51"/>
      <c r="D88" s="20"/>
      <c r="E88" s="20"/>
      <c r="F88" s="20"/>
      <c r="G88" s="20"/>
      <c r="H88" s="20"/>
    </row>
    <row r="89" spans="1:8" ht="15.75">
      <c r="A89" s="18"/>
      <c r="B89" s="18"/>
      <c r="C89" s="51"/>
      <c r="D89" s="20"/>
      <c r="E89" s="20"/>
      <c r="F89" s="20"/>
      <c r="G89" s="20"/>
      <c r="H89" s="20"/>
    </row>
    <row r="90" spans="1:8" ht="15.75">
      <c r="A90" s="18"/>
      <c r="B90" s="18"/>
      <c r="C90" s="51"/>
      <c r="D90" s="20"/>
      <c r="E90" s="20"/>
      <c r="F90" s="20"/>
      <c r="G90" s="20"/>
      <c r="H90" s="20"/>
    </row>
    <row r="91" spans="1:8" ht="15.75">
      <c r="A91" s="18"/>
      <c r="B91" s="18"/>
      <c r="C91" s="51"/>
      <c r="D91" s="20"/>
      <c r="E91" s="20"/>
      <c r="F91" s="20"/>
      <c r="G91" s="20"/>
      <c r="H91" s="20"/>
    </row>
    <row r="92" spans="1:8" ht="15.75">
      <c r="A92" s="18"/>
      <c r="B92" s="18"/>
      <c r="C92" s="51"/>
      <c r="D92" s="20"/>
      <c r="E92" s="20"/>
      <c r="F92" s="20"/>
      <c r="G92" s="20"/>
      <c r="H92" s="20"/>
    </row>
    <row r="93" spans="1:8" ht="15.75">
      <c r="A93" s="18"/>
      <c r="B93" s="18"/>
      <c r="C93" s="51"/>
      <c r="D93" s="20"/>
      <c r="E93" s="20"/>
      <c r="F93" s="20"/>
      <c r="G93" s="20"/>
      <c r="H93" s="20"/>
    </row>
    <row r="94" spans="1:8">
      <c r="A94" s="18"/>
      <c r="B94" s="18"/>
      <c r="C94" s="19"/>
      <c r="D94" s="20"/>
      <c r="E94" s="20"/>
      <c r="F94" s="20"/>
      <c r="G94" s="20"/>
      <c r="H94" s="20"/>
    </row>
    <row r="95" spans="1:8">
      <c r="A95" s="18"/>
      <c r="B95" s="52"/>
      <c r="C95" s="19"/>
      <c r="D95" s="20"/>
      <c r="E95" s="20"/>
      <c r="F95" s="20"/>
      <c r="G95" s="20"/>
      <c r="H95" s="20"/>
    </row>
    <row r="96" spans="1:8" ht="15.75">
      <c r="A96" s="18"/>
      <c r="B96" s="18"/>
      <c r="C96" s="51"/>
      <c r="D96" s="46"/>
      <c r="E96" s="46"/>
      <c r="F96" s="47"/>
      <c r="G96" s="46"/>
      <c r="H96" s="46"/>
    </row>
    <row r="97" spans="1:8">
      <c r="A97" s="48"/>
      <c r="B97" s="48"/>
      <c r="C97" s="49"/>
      <c r="D97" s="50"/>
      <c r="E97" s="50"/>
      <c r="F97" s="50"/>
      <c r="G97" s="50"/>
      <c r="H97" s="50"/>
    </row>
    <row r="98" spans="1:8" ht="15.75">
      <c r="A98" s="18"/>
      <c r="B98" s="18"/>
      <c r="C98" s="51"/>
      <c r="D98" s="20"/>
      <c r="E98" s="20"/>
      <c r="F98" s="20"/>
      <c r="G98" s="20"/>
      <c r="H98" s="20"/>
    </row>
    <row r="99" spans="1:8" ht="15.75">
      <c r="A99" s="18"/>
      <c r="B99" s="18"/>
      <c r="C99" s="51"/>
      <c r="D99" s="20"/>
      <c r="E99" s="20"/>
      <c r="F99" s="20"/>
      <c r="G99" s="20"/>
      <c r="H99" s="20"/>
    </row>
    <row r="100" spans="1:8" ht="15.75">
      <c r="A100" s="18"/>
      <c r="B100" s="18"/>
      <c r="C100" s="51"/>
      <c r="D100" s="20"/>
      <c r="E100" s="20"/>
      <c r="F100" s="20"/>
      <c r="G100" s="20"/>
      <c r="H100" s="20"/>
    </row>
    <row r="101" spans="1:8" ht="15.75">
      <c r="A101" s="18"/>
      <c r="B101" s="18"/>
      <c r="C101" s="51"/>
      <c r="D101" s="20"/>
      <c r="E101" s="20"/>
      <c r="F101" s="20"/>
      <c r="G101" s="20"/>
      <c r="H101" s="20"/>
    </row>
    <row r="102" spans="1:8" ht="15.75">
      <c r="A102" s="18"/>
      <c r="B102" s="18"/>
      <c r="C102" s="51"/>
      <c r="D102" s="20"/>
      <c r="E102" s="20"/>
      <c r="F102" s="20"/>
      <c r="G102" s="20"/>
      <c r="H102" s="20"/>
    </row>
    <row r="103" spans="1:8">
      <c r="A103" s="18"/>
      <c r="B103" s="18"/>
      <c r="C103" s="19"/>
      <c r="D103" s="20"/>
      <c r="E103" s="20"/>
      <c r="F103" s="20"/>
      <c r="G103" s="20"/>
      <c r="H103" s="20"/>
    </row>
    <row r="104" spans="1:8">
      <c r="A104" s="18"/>
      <c r="B104" s="18"/>
      <c r="C104" s="19"/>
      <c r="D104" s="20"/>
      <c r="E104" s="20"/>
      <c r="F104" s="20"/>
      <c r="G104" s="20"/>
      <c r="H104" s="20"/>
    </row>
    <row r="105" spans="1:8">
      <c r="A105" s="18"/>
      <c r="B105" s="52"/>
      <c r="C105" s="19"/>
      <c r="D105" s="20"/>
      <c r="E105" s="20"/>
      <c r="F105" s="20"/>
      <c r="G105" s="20"/>
      <c r="H105" s="20"/>
    </row>
    <row r="106" spans="1:8">
      <c r="A106" s="18"/>
      <c r="B106" s="18"/>
      <c r="C106" s="19"/>
      <c r="D106" s="20"/>
      <c r="E106" s="20"/>
      <c r="F106" s="20"/>
      <c r="G106" s="20"/>
      <c r="H106" s="20"/>
    </row>
    <row r="107" spans="1:8" ht="15.75">
      <c r="A107" s="18"/>
      <c r="B107" s="18"/>
      <c r="C107" s="51"/>
      <c r="D107" s="46"/>
      <c r="E107" s="46"/>
      <c r="F107" s="47"/>
      <c r="G107" s="46"/>
      <c r="H107" s="46"/>
    </row>
    <row r="108" spans="1:8">
      <c r="A108" s="48"/>
      <c r="B108" s="48"/>
      <c r="C108" s="49"/>
      <c r="D108" s="50"/>
      <c r="E108" s="50"/>
      <c r="F108" s="50"/>
      <c r="G108" s="50"/>
      <c r="H108" s="50"/>
    </row>
    <row r="109" spans="1:8" ht="15.75">
      <c r="A109" s="18"/>
      <c r="B109" s="18"/>
      <c r="C109" s="51"/>
      <c r="D109" s="20"/>
      <c r="E109" s="20"/>
      <c r="F109" s="20"/>
      <c r="G109" s="20"/>
      <c r="H109" s="20"/>
    </row>
    <row r="110" spans="1:8" ht="15.75">
      <c r="A110" s="18"/>
      <c r="B110" s="18"/>
      <c r="C110" s="51"/>
      <c r="D110" s="20"/>
      <c r="E110" s="20"/>
      <c r="F110" s="20"/>
      <c r="G110" s="20"/>
      <c r="H110" s="20"/>
    </row>
    <row r="111" spans="1:8" ht="15.75">
      <c r="A111" s="18"/>
      <c r="B111" s="18"/>
      <c r="C111" s="51"/>
      <c r="D111" s="20"/>
      <c r="E111" s="20"/>
      <c r="F111" s="20"/>
      <c r="G111" s="20"/>
      <c r="H111" s="20"/>
    </row>
    <row r="112" spans="1:8" ht="15.75">
      <c r="A112" s="18"/>
      <c r="B112" s="18"/>
      <c r="C112" s="51"/>
      <c r="D112" s="20"/>
      <c r="E112" s="20"/>
      <c r="F112" s="20"/>
      <c r="G112" s="20"/>
      <c r="H112" s="20"/>
    </row>
    <row r="113" spans="1:8" ht="15.75">
      <c r="A113" s="18"/>
      <c r="B113" s="18"/>
      <c r="C113" s="51"/>
      <c r="D113" s="20"/>
      <c r="E113" s="20"/>
      <c r="F113" s="20"/>
      <c r="G113" s="20"/>
      <c r="H113" s="20"/>
    </row>
    <row r="114" spans="1:8">
      <c r="A114" s="18"/>
      <c r="B114" s="18"/>
      <c r="C114" s="19"/>
      <c r="D114" s="20"/>
      <c r="E114" s="20"/>
      <c r="F114" s="20"/>
      <c r="G114" s="20"/>
      <c r="H114" s="20"/>
    </row>
    <row r="115" spans="1:8">
      <c r="A115" s="18"/>
      <c r="B115" s="18"/>
      <c r="C115" s="19"/>
      <c r="D115" s="20"/>
      <c r="E115" s="20"/>
      <c r="F115" s="20"/>
      <c r="G115" s="20"/>
      <c r="H115" s="20"/>
    </row>
    <row r="116" spans="1:8">
      <c r="A116" s="18"/>
      <c r="B116" s="52"/>
      <c r="C116" s="19"/>
      <c r="D116" s="20"/>
      <c r="E116" s="20"/>
      <c r="F116" s="20"/>
      <c r="G116" s="20"/>
      <c r="H116" s="20"/>
    </row>
    <row r="117" spans="1:8">
      <c r="A117" s="18"/>
      <c r="B117" s="18"/>
      <c r="C117" s="19"/>
      <c r="D117" s="20"/>
      <c r="E117" s="20"/>
      <c r="F117" s="20"/>
      <c r="G117" s="20"/>
      <c r="H117" s="20"/>
    </row>
    <row r="118" spans="1:8" ht="15.75">
      <c r="A118" s="18"/>
      <c r="B118" s="18"/>
      <c r="C118" s="51"/>
      <c r="D118" s="46"/>
      <c r="E118" s="46"/>
      <c r="F118" s="47"/>
      <c r="G118" s="46"/>
      <c r="H118" s="46"/>
    </row>
    <row r="119" spans="1:8" ht="15.75">
      <c r="A119" s="18"/>
      <c r="B119" s="18"/>
      <c r="C119" s="51"/>
      <c r="D119" s="50"/>
      <c r="E119" s="50"/>
      <c r="F119" s="50"/>
      <c r="G119" s="50"/>
      <c r="H119" s="50"/>
    </row>
    <row r="120" spans="1:8" ht="15.75">
      <c r="A120" s="18"/>
      <c r="B120" s="18"/>
      <c r="C120" s="51"/>
      <c r="D120" s="20"/>
      <c r="E120" s="20"/>
      <c r="F120" s="20"/>
      <c r="G120" s="20"/>
      <c r="H120" s="20"/>
    </row>
    <row r="121" spans="1:8" ht="15.75">
      <c r="A121" s="18"/>
      <c r="B121" s="18"/>
      <c r="C121" s="51"/>
      <c r="D121" s="20"/>
      <c r="E121" s="20"/>
      <c r="F121" s="20"/>
      <c r="G121" s="20"/>
      <c r="H121" s="20"/>
    </row>
    <row r="122" spans="1:8" ht="15.75">
      <c r="A122" s="17"/>
      <c r="B122" s="18"/>
      <c r="C122" s="51"/>
      <c r="D122" s="20"/>
      <c r="E122" s="20"/>
      <c r="F122" s="20"/>
      <c r="G122" s="20"/>
      <c r="H122" s="20"/>
    </row>
    <row r="123" spans="1:8" ht="15.75">
      <c r="A123" s="18"/>
      <c r="B123" s="18"/>
      <c r="C123" s="51"/>
      <c r="D123" s="20"/>
      <c r="E123" s="20"/>
      <c r="F123" s="20"/>
      <c r="G123" s="20"/>
      <c r="H123" s="20"/>
    </row>
    <row r="124" spans="1:8" ht="15.75">
      <c r="A124" s="17"/>
      <c r="B124" s="18"/>
      <c r="C124" s="51"/>
      <c r="D124" s="20"/>
      <c r="E124" s="20"/>
      <c r="F124" s="20"/>
      <c r="G124" s="20"/>
      <c r="H124" s="20"/>
    </row>
    <row r="125" spans="1:8" ht="15.75">
      <c r="A125" s="18"/>
      <c r="B125" s="18"/>
      <c r="C125" s="51"/>
      <c r="D125" s="20"/>
      <c r="E125" s="20"/>
      <c r="F125" s="20"/>
      <c r="G125" s="20"/>
      <c r="H125" s="20"/>
    </row>
    <row r="126" spans="1:8" ht="15.75">
      <c r="A126" s="18"/>
      <c r="B126" s="18"/>
      <c r="C126" s="51"/>
      <c r="D126" s="20"/>
      <c r="E126" s="20"/>
      <c r="F126" s="20"/>
      <c r="G126" s="20"/>
      <c r="H126" s="20"/>
    </row>
    <row r="127" spans="1:8">
      <c r="A127" s="18"/>
      <c r="B127" s="52"/>
      <c r="C127" s="19"/>
      <c r="D127" s="20"/>
      <c r="E127" s="20"/>
      <c r="F127" s="20"/>
      <c r="G127" s="20"/>
      <c r="H127" s="20"/>
    </row>
    <row r="128" spans="1:8">
      <c r="A128" s="18"/>
      <c r="B128" s="18"/>
      <c r="C128" s="19"/>
      <c r="D128" s="20"/>
      <c r="E128" s="20"/>
      <c r="F128" s="20"/>
      <c r="G128" s="20"/>
      <c r="H128" s="20"/>
    </row>
    <row r="129" spans="1:11" ht="15.75">
      <c r="A129" s="18"/>
      <c r="B129" s="18"/>
      <c r="C129" s="51"/>
      <c r="D129" s="46"/>
      <c r="E129" s="46"/>
      <c r="F129" s="47"/>
      <c r="G129" s="46"/>
      <c r="H129" s="46"/>
    </row>
    <row r="130" spans="1:11">
      <c r="A130" s="48"/>
      <c r="B130" s="48"/>
      <c r="C130" s="49"/>
      <c r="D130" s="50"/>
      <c r="E130" s="50"/>
      <c r="F130" s="50"/>
      <c r="G130" s="50"/>
      <c r="H130" s="50"/>
    </row>
    <row r="131" spans="1:11" ht="15.75">
      <c r="A131" s="18"/>
      <c r="B131" s="18"/>
      <c r="C131" s="51"/>
      <c r="D131" s="20"/>
      <c r="E131" s="20"/>
      <c r="F131" s="20"/>
      <c r="G131" s="20"/>
      <c r="H131" s="20"/>
    </row>
    <row r="132" spans="1:11" ht="15.75">
      <c r="A132" s="17"/>
      <c r="B132" s="18"/>
      <c r="C132" s="51"/>
      <c r="D132" s="20"/>
      <c r="E132" s="20"/>
      <c r="F132" s="20"/>
      <c r="G132" s="20"/>
      <c r="H132" s="20"/>
    </row>
    <row r="133" spans="1:11" ht="15.75">
      <c r="A133" s="17"/>
      <c r="B133" s="18"/>
      <c r="C133" s="51"/>
      <c r="D133" s="20"/>
      <c r="E133" s="20"/>
      <c r="F133" s="20"/>
      <c r="G133" s="20"/>
      <c r="H133" s="20"/>
    </row>
    <row r="134" spans="1:11" ht="15.75">
      <c r="A134" s="18"/>
      <c r="B134" s="18"/>
      <c r="C134" s="51"/>
      <c r="D134" s="20"/>
      <c r="E134" s="20"/>
      <c r="F134" s="20"/>
      <c r="G134" s="20"/>
      <c r="H134" s="20"/>
    </row>
    <row r="135" spans="1:11" ht="15.75">
      <c r="A135" s="18"/>
      <c r="B135" s="18"/>
      <c r="C135" s="51"/>
      <c r="D135" s="20"/>
      <c r="E135" s="20"/>
      <c r="F135" s="20"/>
      <c r="G135" s="20"/>
      <c r="H135" s="20"/>
    </row>
    <row r="136" spans="1:11" ht="15.75">
      <c r="A136" s="17"/>
      <c r="B136" s="18"/>
      <c r="C136" s="51"/>
      <c r="D136" s="20"/>
      <c r="E136" s="20"/>
      <c r="F136" s="20"/>
      <c r="G136" s="20"/>
      <c r="H136" s="20"/>
    </row>
    <row r="137" spans="1:11" ht="15.75">
      <c r="A137" s="18"/>
      <c r="B137" s="18"/>
      <c r="C137" s="51"/>
      <c r="D137" s="20"/>
      <c r="E137" s="20"/>
      <c r="F137" s="20"/>
      <c r="G137" s="20"/>
      <c r="H137" s="20"/>
    </row>
    <row r="138" spans="1:11">
      <c r="A138" s="18"/>
      <c r="B138" s="52"/>
      <c r="C138" s="19"/>
      <c r="D138" s="20"/>
      <c r="E138" s="20"/>
      <c r="F138" s="20"/>
      <c r="G138" s="20"/>
      <c r="H138" s="20"/>
    </row>
    <row r="139" spans="1:11">
      <c r="A139" s="46"/>
      <c r="B139" s="46"/>
      <c r="C139" s="46"/>
      <c r="D139" s="46"/>
      <c r="E139" s="46"/>
      <c r="F139" s="46"/>
      <c r="G139" s="46"/>
      <c r="H139" s="46"/>
    </row>
    <row r="140" spans="1:11">
      <c r="A140" s="46"/>
      <c r="B140" s="46"/>
      <c r="C140" s="46"/>
      <c r="D140" s="46"/>
      <c r="E140" s="46"/>
      <c r="F140" s="46"/>
      <c r="G140" s="46"/>
      <c r="H140" s="46"/>
    </row>
    <row r="141" spans="1:11">
      <c r="A141" s="46"/>
      <c r="B141" s="46"/>
      <c r="C141" s="46"/>
      <c r="D141" s="46"/>
      <c r="E141" s="46"/>
      <c r="F141" s="46"/>
      <c r="G141" s="46"/>
      <c r="H141" s="46"/>
    </row>
    <row r="142" spans="1:11">
      <c r="A142" s="46"/>
      <c r="B142" s="46"/>
      <c r="C142" s="46"/>
      <c r="D142" s="46"/>
      <c r="E142" s="46"/>
      <c r="F142" s="46"/>
      <c r="G142" s="46"/>
      <c r="H142" s="46"/>
    </row>
    <row r="143" spans="1:11" ht="23.25">
      <c r="A143" s="21"/>
      <c r="B143" s="22"/>
      <c r="C143" s="22"/>
      <c r="D143" s="22"/>
      <c r="E143" s="22"/>
      <c r="F143" s="23"/>
      <c r="G143" s="24"/>
      <c r="H143" s="25"/>
      <c r="I143" s="25"/>
      <c r="J143" s="26"/>
      <c r="K143" s="26"/>
    </row>
    <row r="144" spans="1:11">
      <c r="A144" s="46"/>
      <c r="B144" s="46"/>
      <c r="C144" s="46"/>
      <c r="D144" s="46"/>
      <c r="E144" s="46"/>
      <c r="F144" s="46"/>
      <c r="G144" s="46"/>
      <c r="H144" s="46"/>
    </row>
    <row r="147" spans="7:7" ht="15.75">
      <c r="G147" s="27"/>
    </row>
    <row r="149" spans="7:7" ht="15.75">
      <c r="G149" s="28"/>
    </row>
    <row r="150" spans="7:7" ht="15.75">
      <c r="G150" s="28"/>
    </row>
  </sheetData>
  <pageMargins left="0.19791666666666666" right="0.19791666666666666" top="0.75" bottom="0.75" header="0.3" footer="0.3"/>
  <pageSetup orientation="landscape" r:id="rId1"/>
  <headerFooter>
    <oddHeader>&amp;C&amp;"-,Bold"&amp;14&amp;KFF0000REGIONALNI STONOTENISKI SAVEZ NIŠ&amp;12&amp;K01+000
- TEHNIČKO TAKMIČARSKA KOMISIJA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Milenkovic</dc:creator>
  <cp:lastModifiedBy>Milenkovic</cp:lastModifiedBy>
  <cp:lastPrinted>2017-10-26T19:33:13Z</cp:lastPrinted>
  <dcterms:created xsi:type="dcterms:W3CDTF">2017-10-23T19:59:30Z</dcterms:created>
  <dcterms:modified xsi:type="dcterms:W3CDTF">2018-10-12T12:23:15Z</dcterms:modified>
</cp:coreProperties>
</file>